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firstSheet="2" activeTab="8"/>
  </bookViews>
  <sheets>
    <sheet name="科研" sheetId="5" r:id="rId1"/>
    <sheet name="SCI" sheetId="4" r:id="rId2"/>
    <sheet name="论文排序" sheetId="3" r:id="rId3"/>
    <sheet name="专利" sheetId="6" r:id="rId4"/>
    <sheet name="专著" sheetId="8" r:id="rId5"/>
    <sheet name="优秀带教（医）" sheetId="10" r:id="rId6"/>
    <sheet name="新技术评奖" sheetId="9" r:id="rId7"/>
    <sheet name="国科金撰写" sheetId="11" r:id="rId8"/>
    <sheet name="优秀带教（护理）" sheetId="12" r:id="rId9"/>
  </sheets>
  <definedNames>
    <definedName name="_xlnm.Print_Area" localSheetId="0">科研!$A$1:$F$72</definedName>
    <definedName name="_xlnm.Print_Area" localSheetId="3">专利!$A$1:$G$35</definedName>
    <definedName name="_xlnm.Print_Area" localSheetId="2">论文排序!$A$1:$K$173</definedName>
    <definedName name="_xlnm.Print_Area" localSheetId="4">专著!$A$1:$E$5</definedName>
  </definedNames>
  <calcPr calcId="144525"/>
</workbook>
</file>

<file path=xl/sharedStrings.xml><?xml version="1.0" encoding="utf-8"?>
<sst xmlns="http://schemas.openxmlformats.org/spreadsheetml/2006/main" count="2317" uniqueCount="1026">
  <si>
    <t>2020年度科研项目奖励</t>
  </si>
  <si>
    <t>一、科研奖励（科技进步奖）</t>
  </si>
  <si>
    <t>基于斑块稳定性的急性冠脉综合征重要机制研究及临床应用（第二合作单位）</t>
  </si>
  <si>
    <t>方顺淼</t>
  </si>
  <si>
    <t>心内四</t>
  </si>
  <si>
    <t>军队科技进步二等奖</t>
  </si>
  <si>
    <t>西安地区脑卒中现状及精准防控策略研究
（第一牵头单位）</t>
  </si>
  <si>
    <t>吴松笛</t>
  </si>
  <si>
    <t>神经内科</t>
  </si>
  <si>
    <t>陕西省科技进步三等奖</t>
  </si>
  <si>
    <t>二、科研成果</t>
  </si>
  <si>
    <t>获批
经费</t>
  </si>
  <si>
    <t>国家级成果</t>
  </si>
  <si>
    <t>GPER在雌激素促进高氧期新生小鼠OIR血管发育中的作用机制研究</t>
  </si>
  <si>
    <t>张红兵</t>
  </si>
  <si>
    <t>眼科</t>
  </si>
  <si>
    <t>国科金</t>
  </si>
  <si>
    <t>省级成果</t>
  </si>
  <si>
    <t>表皮生长因子受体调控对视网膜色素上皮细胞氧化应激损伤的作用</t>
  </si>
  <si>
    <t>陈晓冬</t>
  </si>
  <si>
    <t>陕西省自然科学基
础研究计划项目</t>
  </si>
  <si>
    <t>视觉同源基因在圆锥角膜异常纤维化发病机制中作用的研究</t>
  </si>
  <si>
    <t>王亚妮</t>
  </si>
  <si>
    <t>泪液渗透压对干眼病眼表损伤机制的研究</t>
  </si>
  <si>
    <t>王养正</t>
  </si>
  <si>
    <t>细菌性角膜炎致病菌的快速定量鉴别诊断</t>
  </si>
  <si>
    <t>安娜</t>
  </si>
  <si>
    <t>陕西省科技
计划项目</t>
  </si>
  <si>
    <t>CYP2C19基因多态性对根除幽门螺杆菌疗效分析</t>
  </si>
  <si>
    <t>靳斌</t>
  </si>
  <si>
    <t>消化科</t>
  </si>
  <si>
    <t>氧化随激对视网膜色素上皮细胞中铁调素影响的分子机制</t>
  </si>
  <si>
    <t>刘明</t>
  </si>
  <si>
    <t>加味补阳还五汤对损伤性视神经细胞分泌GPR3, GPR6, GPR12影响</t>
  </si>
  <si>
    <t>吴惠琴</t>
  </si>
  <si>
    <t>维生素D联合抗组胺药物对肝癌细胞的抑制作用及其机制研究</t>
  </si>
  <si>
    <t>徐俊丽</t>
  </si>
  <si>
    <t>老年医学</t>
  </si>
  <si>
    <t>PMSy对青光眼滤过术成纤维细胞生物学行为的调控及其信号转导机制</t>
  </si>
  <si>
    <t>杨建刚</t>
  </si>
  <si>
    <t>1.8mm和3.0mm切口超声乳化对角膜及眼表的影响</t>
  </si>
  <si>
    <t>马挺</t>
  </si>
  <si>
    <t>眼六</t>
  </si>
  <si>
    <t xml:space="preserve"> </t>
  </si>
  <si>
    <t>冠心病合并亚临床甲减患者外周血miR-146a表达变化的研究</t>
  </si>
  <si>
    <t>权晓慧</t>
  </si>
  <si>
    <t>心内一</t>
  </si>
  <si>
    <t xml:space="preserve"> 环状RNA在血管平滑肌细胞表型转化过程中作用的研究</t>
  </si>
  <si>
    <t>纪玉强</t>
  </si>
  <si>
    <t>中心实验室</t>
  </si>
  <si>
    <t>基因扩增联合测序技术在真菌性眼病鉴别诊断的推广应用</t>
  </si>
  <si>
    <t>刘先宁</t>
  </si>
  <si>
    <t>市级成果（4项）</t>
  </si>
  <si>
    <t>眼科疾病研究-放线菌感染性眼病的分子诊断研究</t>
  </si>
  <si>
    <t>西安市科技局-社会发展项目结题</t>
  </si>
  <si>
    <t>眼科疾病研究-角膜后弹力层内皮移植术的临床应用研究</t>
  </si>
  <si>
    <t>程燕</t>
  </si>
  <si>
    <t>眼科疾病研究-一氧化碳释放分子2 (CORM2)对眼表碱烧伤保护机制研究</t>
  </si>
  <si>
    <t>王小东</t>
  </si>
  <si>
    <t>眼科疾病研究-多模态磁共振在儿童弱视的结构与网络研究</t>
  </si>
  <si>
    <t>宋金鑫</t>
  </si>
  <si>
    <t>外科、骨科临床技术研究-小切口微创手术治疗多种足趾畸形</t>
  </si>
  <si>
    <t>高占鳌</t>
  </si>
  <si>
    <t>骨科</t>
  </si>
  <si>
    <t>慢性心衰患者应用伊伐布雷定的药品上市后有效性与安全性重点监测研究</t>
  </si>
  <si>
    <t>程曼丽</t>
  </si>
  <si>
    <t>心内科</t>
  </si>
  <si>
    <t>三、科研立项</t>
  </si>
  <si>
    <t>陕西省科技厅立项项目</t>
  </si>
  <si>
    <t>离焦设计光学矫正对控制儿童高度近视的多中心随机双盲对照研究</t>
  </si>
  <si>
    <t>眼科7</t>
  </si>
  <si>
    <t>临床重大研究专项</t>
  </si>
  <si>
    <t>抗VEGF药物康柏西普在新生血管性青光眼综合治疗中的前瞻性研究</t>
  </si>
  <si>
    <t>王彤</t>
  </si>
  <si>
    <t>眼科5</t>
  </si>
  <si>
    <t>一般项目
社会发展领域</t>
  </si>
  <si>
    <t>0.01%硫酸阿托品眼用凝胶的研制及其在近视防控中的应用研究</t>
  </si>
  <si>
    <t>潘士印</t>
  </si>
  <si>
    <t>眼研所</t>
  </si>
  <si>
    <t>房水检测与葡萄膜炎并发性白内障手术时机的选择</t>
  </si>
  <si>
    <t>汪玲</t>
  </si>
  <si>
    <t>眼科
（日间）</t>
  </si>
  <si>
    <t>间歇性外斜视眼位异常致泪液动力学异常型干眼的临床研究</t>
  </si>
  <si>
    <t>眼科
（小儿眼科）</t>
  </si>
  <si>
    <t>多焦点人工晶体混搭植入的白内障术后视觉质量临床研究</t>
  </si>
  <si>
    <t>王睿</t>
  </si>
  <si>
    <t>高血压合并抑郁症患者B型脑钠肽（BNP）检测的应用价值研究</t>
  </si>
  <si>
    <t>王禺</t>
  </si>
  <si>
    <t>检验科</t>
  </si>
  <si>
    <t>脑卒中腕关节功能障碍患者个性化康复技术</t>
  </si>
  <si>
    <t>职瑾</t>
  </si>
  <si>
    <t>医务科</t>
  </si>
  <si>
    <t>新型冠状病毒肺炎经眼传播的综合防控策略</t>
  </si>
  <si>
    <t>新冠防控专项</t>
  </si>
  <si>
    <t>防治新型冠状病毒肺炎紧急科研专项引导基金资助项目</t>
  </si>
  <si>
    <t>新型冠状病毒感染的肺炎重症监护病房医护人员防护措施的改进及心理干预的研究</t>
  </si>
  <si>
    <t>雷小航</t>
  </si>
  <si>
    <t>控感科</t>
  </si>
  <si>
    <t>重点项目
成果转化类</t>
  </si>
  <si>
    <t>防控冠状病毒感染的经呼吸道封闭式高频超声雾化药浴器开发的关键技术及应用</t>
  </si>
  <si>
    <t>吕沛霖</t>
  </si>
  <si>
    <t>一般项目
成果转化类</t>
  </si>
  <si>
    <t>新型冠状病毒2019-nCoV的功能性受体ACE2在眼部角膜和结膜细胞中分布表达研究</t>
  </si>
  <si>
    <t>汪耀</t>
  </si>
  <si>
    <t>重点项目
基础研究类</t>
  </si>
  <si>
    <t>2019-nCoV（新型冠状病毒）咽拭子与泪液检测的一致性研究</t>
  </si>
  <si>
    <t>一般项目
基础研究类</t>
  </si>
  <si>
    <t>三级甲等综合医院护理体系应对2019新型冠状病毒感染疫情的人力资源管理研究</t>
  </si>
  <si>
    <t>任艳萍</t>
  </si>
  <si>
    <t>护理部</t>
  </si>
  <si>
    <t>新型冠状病毒肺炎单克隆抗体的制备及鉴定</t>
  </si>
  <si>
    <t>陕西省卫健委</t>
  </si>
  <si>
    <t>IL-33/sST2信号通路在心力衰竭患者中的变化及其临床意义</t>
  </si>
  <si>
    <t>于少娟</t>
  </si>
  <si>
    <t>心内三</t>
  </si>
  <si>
    <t>陕西省教育厅项目</t>
  </si>
  <si>
    <t>新型冠状病毒结合受体ACE2在眼表的分布及调控干预研究</t>
  </si>
  <si>
    <t>教育厅</t>
  </si>
  <si>
    <t>市级立项（5项）</t>
  </si>
  <si>
    <t>氧化应激诱导的非配体依耐性EGFR信号在RPE细胞损伤中的作用机制研究</t>
  </si>
  <si>
    <t>医学研究项目</t>
  </si>
  <si>
    <t>Caveolin-1在儿童肥胖诱导的血管内皮细胞凋亡中的作用</t>
  </si>
  <si>
    <t>刘伟华</t>
  </si>
  <si>
    <t>儿科</t>
  </si>
  <si>
    <t>延髓背外侧梗死后角膜神经及眼表环境变化的临床研究</t>
  </si>
  <si>
    <t>0.01%阿托品滴眼液联合RGPCL对青少年高度近视进展的控制研究</t>
  </si>
  <si>
    <t>张学辉</t>
  </si>
  <si>
    <t>眼视光</t>
  </si>
  <si>
    <t>抗心肌抗体在扩张型心肌病和缺血性心肌病患者血清中的水平比较及临床价值</t>
  </si>
  <si>
    <t>王兰</t>
  </si>
  <si>
    <t>心内五</t>
  </si>
  <si>
    <t>西安市卫建委项目</t>
  </si>
  <si>
    <t>长链非编码RNA LIPCAR参与缺血性脑卒中损伤调控及其分子作用机制的初步研究</t>
  </si>
  <si>
    <t>面上项目</t>
  </si>
  <si>
    <t>脂肪干细胞外泌体延缓皮肤衰老的研究</t>
  </si>
  <si>
    <t>吴琼</t>
  </si>
  <si>
    <t>眼美</t>
  </si>
  <si>
    <t>青年项目</t>
  </si>
  <si>
    <t>不同迭代重建技术在提高低剂量胸部CT图像质量中的应用价值</t>
  </si>
  <si>
    <t>唐慧</t>
  </si>
  <si>
    <t>放射科</t>
  </si>
  <si>
    <t>术前康博西普联合术中地塞米松玻璃体内植入剂辅助玻璃体切除术治疗增值型糖尿病视网膜病变</t>
  </si>
  <si>
    <t>储昭节</t>
  </si>
  <si>
    <t>一般项目</t>
  </si>
  <si>
    <t>脑小血管病患者认知功能障碍与脑白质高信号及脑萎缩分级相关研究</t>
  </si>
  <si>
    <t>西安地区卒中患者1年预后预测模型的建立</t>
  </si>
  <si>
    <t>刘仲仲</t>
  </si>
  <si>
    <t>SELS通过转录因子调控肾透明细胞癌上皮间质转化的机制研究</t>
  </si>
  <si>
    <t>毛华杰</t>
  </si>
  <si>
    <t>电针对新冠疫情相关的创伤后应激障碍患者睡眠时相影响的临床研究</t>
  </si>
  <si>
    <t>魏科祥</t>
  </si>
  <si>
    <t>中医科</t>
  </si>
  <si>
    <t>中医药科研项目</t>
  </si>
  <si>
    <t>横向合作项目</t>
  </si>
  <si>
    <t>基于西安脑卒中数据库的急性缺血性脑血管病规范防控关键技术研究</t>
  </si>
  <si>
    <t>神内</t>
  </si>
  <si>
    <t>康柏西普治疗W-AMD的临床观察及血液VEGF相关蛋白水平变化</t>
  </si>
  <si>
    <t>0.05%环孢素滴眼液联合人工泪液对单纯疱疹病毒性角膜炎恢复期干眼的应用研究</t>
  </si>
  <si>
    <t>眼科4</t>
  </si>
  <si>
    <t>四、成果转化奖</t>
  </si>
  <si>
    <t xml:space="preserve">0.01%硫酸阿托品眼用凝胶的研制与临床应用 </t>
  </si>
  <si>
    <t>2020年SCI论文</t>
  </si>
  <si>
    <t>序号</t>
  </si>
  <si>
    <t>刊物名称</t>
  </si>
  <si>
    <t>论文题目</t>
  </si>
  <si>
    <t>作者</t>
  </si>
  <si>
    <t>科室</t>
  </si>
  <si>
    <t>发表时间</t>
  </si>
  <si>
    <t>影响因子</t>
  </si>
  <si>
    <t>备注</t>
  </si>
  <si>
    <t>Applied Organometallic Chemistry.
&lt;&lt;应用有机代谢化学&gt;&gt;</t>
  </si>
  <si>
    <t>Chemical characterization and therapeutic properties of Achillea biebersteinii leaf aqueous extract synthesized copper nanoparticles against methamphetamine‐induced cell death in PC12: A study in the nanotechnology and neurology fields.</t>
  </si>
  <si>
    <t>王钢</t>
  </si>
  <si>
    <t>神经外科</t>
  </si>
  <si>
    <t>第一作者
第一单位</t>
  </si>
  <si>
    <t>Molecular and Cellular Biochemistry 
&lt;&lt;分子和细胞生物化学&gt;&gt;</t>
  </si>
  <si>
    <t>Knockdown of LINC00657 inhibits ox-LDL-induced endothelial cell injury by regulating miR-30c-5p/Wnt7b/β-catenin.</t>
  </si>
  <si>
    <t>吴浩杰</t>
  </si>
  <si>
    <t>心内5</t>
  </si>
  <si>
    <t xml:space="preserve">Journal of cataract and refractive surgery.
&lt;&lt;白内障和屈光手术杂志&gt;&gt; </t>
  </si>
  <si>
    <t xml:space="preserve"> Changes in Angle Kappa and Angle Alpha Before and After Cataract Surgery.</t>
  </si>
  <si>
    <t>BMC Neurology.
&lt;&lt;生物医学中心神经学&gt;&gt;</t>
  </si>
  <si>
    <t>Risk factors affecting the 1-year outcomes of minor ischemic stroke: results from Xi’an stroke registry study of China.</t>
  </si>
  <si>
    <t>Neoplasma.
&lt;&lt;实验和临床肿瘤学杂志&gt;&gt;</t>
  </si>
  <si>
    <t>MiR-744 mediates the Oxaliplatin chemoresistance in colorectal cancer through inhibiting BIN1.</t>
  </si>
  <si>
    <t>周宇</t>
  </si>
  <si>
    <t>普外科</t>
  </si>
  <si>
    <t>Journal of Clinical Laboratory Analysis.
&lt;&lt;临床实验分析杂志&gt;&gt;</t>
  </si>
  <si>
    <t>MicroRNA profiles in plasma samples from young metabolically healthy obese patients and miRNA-21 are associated with diastolic dysfunction via TGF-β1/Smad pathway.</t>
  </si>
  <si>
    <t>杨朋康</t>
  </si>
  <si>
    <t>CCU</t>
  </si>
  <si>
    <t>BMC ophthalmology.
&lt;&lt;生物医学中心眼科学&gt;&gt;</t>
  </si>
  <si>
    <t>Comparative analysis of the tear protein 
profile in herpes simplex virus type 1 epithelial keratitis</t>
  </si>
  <si>
    <t>杨华</t>
  </si>
  <si>
    <t>International Journal of Ophthalmology.
&lt;&lt;国际眼科杂志&gt;&gt;</t>
  </si>
  <si>
    <t>Shifting hierarchy of the conjunctival florae in the patients employed a long-time topical fluoroquinolone.</t>
  </si>
  <si>
    <t>视光学</t>
  </si>
  <si>
    <t>Is there a primitive reflex residue underlying Marcus Gunn Syndrome? Rat electrophysiology.</t>
  </si>
  <si>
    <t>乔瑛</t>
  </si>
  <si>
    <t>眼门</t>
  </si>
  <si>
    <t>International Journal of Ophthalmology.
&lt;&lt;国际眼科杂志&gt;&gt;</t>
  </si>
  <si>
    <t>Corneal ulcer possibly caused by the opportunistic pathogen Schizophyllum commune.</t>
  </si>
  <si>
    <t>Cellular and Molecular Biology.
&lt;&lt;细胞与分子生物学&gt;&gt;</t>
  </si>
  <si>
    <t>Expression levels of blood platelet and C-reactive protein in patients with severely pneumonic and their predictive values for efficacy.</t>
  </si>
  <si>
    <t>李莉红</t>
  </si>
  <si>
    <t>老年呼吸科</t>
  </si>
  <si>
    <t xml:space="preserve">QJM-An International Journal of Medicine.
&lt;&lt;国际医学杂志&gt;&gt; </t>
  </si>
  <si>
    <t>Bright tongue sign in Kennedy disease.</t>
  </si>
  <si>
    <t>通讯作者
第一单位</t>
  </si>
  <si>
    <t xml:space="preserve">Scientific reports.
&lt;&lt;科学报告&gt;&gt; </t>
  </si>
  <si>
    <t>Suppressor capacity of copper nanoparticles biosynthesized using Crocus sativus L. leaf aqueous extract on methadone-induced cell death in adrenal phaeochromocytoma (PC12) cell line.</t>
  </si>
  <si>
    <t>崔健</t>
  </si>
  <si>
    <t>通讯作者
第二单位</t>
  </si>
  <si>
    <t>Therapeutic Advances in Neurological Disorders.
&lt;&lt;神经疾病的治疗进展&gt;&gt; </t>
  </si>
  <si>
    <t>Possible coexistence of MOG-IgG-associated disease and anti-Caspr2 antibody-associated autoimmune encephalitis: a first case report.</t>
  </si>
  <si>
    <t>刘佩</t>
  </si>
  <si>
    <t>第一作者
第二单位</t>
  </si>
  <si>
    <t>Journal of endocrinology.
&lt;&lt;内分泌学杂志&gt;&gt;</t>
  </si>
  <si>
    <t>SFRP5 mediates downregulation of the wnt5a/caveolin-1/JNK signaling pathway.</t>
  </si>
  <si>
    <t>Cell Cycle.
&lt;&lt;细胞周期&gt;&gt;</t>
  </si>
  <si>
    <t>Stat5a promotes brown adipocyte differentiation and thermogenic program through binding and transactivating the Kdm6a promoter.</t>
  </si>
  <si>
    <t>Life Sciences.
&lt;&lt;生命科学&gt;&gt;</t>
  </si>
  <si>
    <t>Quercetin improves vascular endothelial function through promotion of autophagy in hypertensive rats.</t>
  </si>
  <si>
    <t>蔺雪梅</t>
  </si>
  <si>
    <t>Oncology Report.
&lt;&lt;肿瘤学报告&gt;&gt;</t>
  </si>
  <si>
    <t>Downregulation of MiD49 contributes to tumor growth and metastasis of human pancreatic cancer.</t>
  </si>
  <si>
    <t>白璐</t>
  </si>
  <si>
    <t>Ophthalmic research.
&lt;&lt;眼科研究&gt;&gt;</t>
  </si>
  <si>
    <t>Effects and Mechanism of Action of PX-478 in Oxygen-Induced Retinopathy in Mice.</t>
  </si>
  <si>
    <t>潘小燕</t>
  </si>
  <si>
    <t>European Journal of Ophthalmology.
&lt;&lt;欧洲眼科杂志&gt;&gt;</t>
  </si>
  <si>
    <t>Expression of platelet-derived growth factor-C in aqueous humor of patients with neovascular. glaucoma and its correlation with vascular endothelial growth factor.</t>
  </si>
  <si>
    <t>李钰洁</t>
  </si>
  <si>
    <t>眼科2</t>
  </si>
  <si>
    <t>Journal of proteome research.
&lt;&lt;蛋白质组学研究杂志&gt;&gt;</t>
  </si>
  <si>
    <t>Metabolomics Study Revealing the Potential Risk and Predictive Value of Fragmented QRS for Acute Myocardial Infarction.</t>
  </si>
  <si>
    <t>段雯婷</t>
  </si>
  <si>
    <t>心内1</t>
  </si>
  <si>
    <t>第二作者
第二单位</t>
  </si>
  <si>
    <t>Molecular and cellular probes.
&lt;&lt;分子与细胞探针&gt;&gt;</t>
  </si>
  <si>
    <t>Endostar regulates EMT, migration and invasion of lung cancer cells through the HGF-Met pathway.</t>
  </si>
  <si>
    <t>通讯作者
第三单位</t>
  </si>
  <si>
    <t>Journal of cellular physiology.
&lt;&lt;细胞生理学杂志&gt;&gt;</t>
  </si>
  <si>
    <t>G-protein-coupled estrogen receptor protects retinal ganglion cells via inhibiting endoplasmic reticulum stress under hyperoxia.</t>
  </si>
  <si>
    <t>通讯作者</t>
  </si>
  <si>
    <t xml:space="preserve">Aging-US.
&lt;&lt;衰老&gt;&gt; </t>
  </si>
  <si>
    <t>G-protein coupled estrogen receptor activation protects the viability of hyperoxia-treated primary murine retinal microglia by reducing ER stress.</t>
  </si>
  <si>
    <t>Journal of biochemical and molecular toxicology.
&lt;&lt;生物化学与分子毒理学杂志&gt;&gt;</t>
  </si>
  <si>
    <t>Inhibiting endoplasmic reticulum stress by activation of G-protein-coupled estrogen receptor to protect retinal astrocytes under hyperoxia.</t>
  </si>
  <si>
    <t>Contemporary Nurse.
&lt;&lt;当代护士&gt;&gt;</t>
  </si>
  <si>
    <t>A quasi-experimental study examining QR code-based video education program on anxiety, adherence, and satisfaction in coronary angiography patients.</t>
  </si>
  <si>
    <t>肖湘华</t>
  </si>
  <si>
    <t>Neurobiology of Learning and Memory.
&lt;&lt;学习和记忆的神经生物学&gt;&gt;</t>
  </si>
  <si>
    <t>Chronic ghrelin administration suppresses IKK/NF-κB/BACE1 mediated Aβ production in primary neurons and improves cognitive function via upregulation of PP1 in STZ-diabetic rats.</t>
  </si>
  <si>
    <t>2020年核心期刊论文排序</t>
  </si>
  <si>
    <t>刊号</t>
  </si>
  <si>
    <t>平均值</t>
  </si>
  <si>
    <t>等级</t>
  </si>
  <si>
    <t>ISSN 1001-1439 CN 42-1130/R</t>
  </si>
  <si>
    <t>临床心血管病杂志</t>
  </si>
  <si>
    <t>QRS碎裂波结合血浆差异代谢物在心肌梗死早期诊断中的应用</t>
  </si>
  <si>
    <t>北大核心</t>
  </si>
  <si>
    <t xml:space="preserve">ISSN 1009-0126
CN 11-4468/R </t>
  </si>
  <si>
    <t>中华老年心脑血管病杂志</t>
  </si>
  <si>
    <t>西安地区老年急性脑梗死患者短期预后不良预测模型的建立</t>
  </si>
  <si>
    <t>老年病研究室</t>
  </si>
  <si>
    <t>ISSN 1672-5123 CN 61-1419/R</t>
  </si>
  <si>
    <t>国际眼科杂志</t>
  </si>
  <si>
    <t>超声乳化IOL植入联合房角分离术治疗原发性慢性闭角型青光眼</t>
  </si>
  <si>
    <t xml:space="preserve"> 黎彦宏</t>
  </si>
  <si>
    <t xml:space="preserve">日间手术中心 </t>
  </si>
  <si>
    <t xml:space="preserve"> 2020/1</t>
  </si>
  <si>
    <t xml:space="preserve">ISSN1672-5123 CN 61-1419/R </t>
  </si>
  <si>
    <t>NVG患者房水和血清中VEGF-A和PDGF及PEDF的临床意义</t>
  </si>
  <si>
    <t xml:space="preserve"> 眼科2</t>
  </si>
  <si>
    <t xml:space="preserve"> 2020/12/12</t>
  </si>
  <si>
    <t xml:space="preserve"> 警惕冠状病毒经眼传播</t>
  </si>
  <si>
    <t xml:space="preserve"> 宋金鑫</t>
  </si>
  <si>
    <t>OCTA在地塞米松玻璃体内植入剂治疗RVO-ME短期疗效观察中的应用</t>
  </si>
  <si>
    <t xml:space="preserve"> 李婵</t>
  </si>
  <si>
    <t xml:space="preserve"> 2020/08/08</t>
  </si>
  <si>
    <t>分期治疗眼部碱烧伤的临床观察</t>
  </si>
  <si>
    <t>惠玲</t>
  </si>
  <si>
    <t>后弹力层剥除联合角膜内皮移植手术技巧在大泡性角膜病变中的应用</t>
  </si>
  <si>
    <t xml:space="preserve">国际眼科杂志 </t>
  </si>
  <si>
    <t xml:space="preserve">ISSN1672-5123
CN 61-1419/R </t>
  </si>
  <si>
    <t>人工智能在眼科领域的应用进展</t>
  </si>
  <si>
    <t>吴慧琴</t>
  </si>
  <si>
    <t>3～12岁儿童屈光状态与眼部生物学参数的相关关系</t>
  </si>
  <si>
    <t xml:space="preserve">张学辉 </t>
  </si>
  <si>
    <t>ISSN1000-8861
CN 51-1332/R</t>
  </si>
  <si>
    <t>免疫学杂志</t>
  </si>
  <si>
    <t>白细胞介素-35在Vogt-小柳原田综合征患者中的表达及其对CD4+CD25+CD127dim/-调节性T细胞的调控作用</t>
  </si>
  <si>
    <t xml:space="preserve"> 2020/06/01</t>
  </si>
  <si>
    <t xml:space="preserve">ISSN0258-4646
CN 21-1227/R  </t>
  </si>
  <si>
    <t xml:space="preserve">中国医科大学学报 </t>
  </si>
  <si>
    <t xml:space="preserve"> 配戴夜载型角膜塑形镜对青少年近视患者泪膜稳定性的影响 </t>
  </si>
  <si>
    <t>王宏娜</t>
  </si>
  <si>
    <t xml:space="preserve"> 2019/12</t>
  </si>
  <si>
    <t>Oculus C-Quant 散射光计量仪在视功能检查中的临床应用价值</t>
  </si>
  <si>
    <t xml:space="preserve"> 2020/2</t>
  </si>
  <si>
    <t>ISSN1002-1671
CN 61-1107/R</t>
  </si>
  <si>
    <t>实用放射学杂志</t>
  </si>
  <si>
    <t>新型冠状病毒肺炎CT征象初探</t>
  </si>
  <si>
    <t>杨军乐</t>
  </si>
  <si>
    <t>影像科</t>
  </si>
  <si>
    <t>多模型迭代重建算法在提高常规剂量，胸部CT图像质量的临床价值</t>
  </si>
  <si>
    <t>ISSN 2095-140X CN 13-1406/R</t>
  </si>
  <si>
    <t>解放军医药杂志</t>
  </si>
  <si>
    <t xml:space="preserve">丙泊酚对高糖诱导大鼠原代成骨细胞氧化应激损伤的影响研究 </t>
  </si>
  <si>
    <t>冯大鹏</t>
  </si>
  <si>
    <t>重症医学科</t>
  </si>
  <si>
    <t>复合</t>
  </si>
  <si>
    <t>科技核心</t>
  </si>
  <si>
    <t>综合</t>
  </si>
  <si>
    <t>ISSN 1001-6880
CN 51-1335/Q</t>
  </si>
  <si>
    <t>天然产物研究与开发</t>
  </si>
  <si>
    <t>苦豆碱对缺氧/复氧损伤的人奇静脉内皮细胞保护机制研究</t>
  </si>
  <si>
    <t>马会军</t>
  </si>
  <si>
    <t>文理医院</t>
  </si>
  <si>
    <t>ISSN 1671-6450
CN 13-1316/R</t>
  </si>
  <si>
    <t xml:space="preserve"> 疑难病杂志</t>
  </si>
  <si>
    <t>老年消化系统疾病患者新型冠状病毒肺炎COVID-19的防控建议</t>
  </si>
  <si>
    <t>干5</t>
  </si>
  <si>
    <t>ISSN 1000-7369 CN 61-1105/R</t>
  </si>
  <si>
    <t>陕西中医</t>
  </si>
  <si>
    <t>早期中医康复介入对脑出血患者功能及生活能力恢复的影响</t>
  </si>
  <si>
    <t xml:space="preserve">叶妮 </t>
  </si>
  <si>
    <t xml:space="preserve">神外  </t>
  </si>
  <si>
    <t>ISSN 1009-6663
CN 34-1230/R</t>
  </si>
  <si>
    <t>临床肺科杂志</t>
  </si>
  <si>
    <t>重度慢性阻塞性肺疾病患者贫血与肺功能关系</t>
  </si>
  <si>
    <t>刘婷婷</t>
  </si>
  <si>
    <t>干3</t>
  </si>
  <si>
    <t xml:space="preserve">ISSN 1673-5293
CN 61-1448/R </t>
  </si>
  <si>
    <t>中国妇幼健康研究</t>
  </si>
  <si>
    <t>尿微量蛋白检测对预测儿童过敏性紫癜肾损伤的意义</t>
  </si>
  <si>
    <t xml:space="preserve">ISSN 1008-1070 CN 11-3942/R </t>
  </si>
  <si>
    <t xml:space="preserve"> 中国医刊</t>
  </si>
  <si>
    <t>血清成纤维细胞生长因子21水平与不稳定型心绞痛发生风险的关系研究</t>
  </si>
  <si>
    <t xml:space="preserve">杨鹏康 </t>
  </si>
  <si>
    <t>ISSN2095-6258
CN22-1375/R</t>
  </si>
  <si>
    <t>长春中医药大学学报</t>
  </si>
  <si>
    <t xml:space="preserve">参麦注射液联合尼可地尔对冠心病患者纤维蛋白原及血浆比黏度的影响 </t>
  </si>
  <si>
    <t xml:space="preserve">顾文娟 </t>
  </si>
  <si>
    <t xml:space="preserve">参卖注射液联合尼可地尔对冠心病患者纤维蛋白原及血浆比黏度的影响 </t>
  </si>
  <si>
    <t>ISSN 20956258
CN 22-1375/R</t>
  </si>
  <si>
    <t xml:space="preserve"> 长春中医药大学学报</t>
  </si>
  <si>
    <t>阿替普酶溶栓与PCI治疗急性心肌梗死的效果比较</t>
  </si>
  <si>
    <t>赵婷婷</t>
  </si>
  <si>
    <t xml:space="preserve">ISSN 1671-5403
CN 11-4786/R </t>
  </si>
  <si>
    <t>中华老年多器官疾病杂志</t>
  </si>
  <si>
    <t>胃肠多功能治疗仪联合复方聚乙二醇电解质散对老年功能性便秘患者的治疗效果</t>
  </si>
  <si>
    <t>ISSN 1672-2159
CN 44-1580/R</t>
  </si>
  <si>
    <t xml:space="preserve"> 现代消化及介入诊疗</t>
  </si>
  <si>
    <t>溃疡性结肠炎进展结直肠癌小鼠模型的建立及血管生成因子表达观察</t>
  </si>
  <si>
    <t xml:space="preserve">易钢锋 </t>
  </si>
  <si>
    <t xml:space="preserve">  2020/8</t>
  </si>
  <si>
    <t>ISSN 1672-2159  CN 44-1580/R</t>
  </si>
  <si>
    <t xml:space="preserve"> 现代消化及介入诊疗  </t>
  </si>
  <si>
    <t>骨骼肌质量和线粒体氧化磷酸化水平对直肠癌患者预后的影响</t>
  </si>
  <si>
    <t>候静芳</t>
  </si>
  <si>
    <t>市委门诊</t>
  </si>
  <si>
    <t xml:space="preserve"> 2020/10/21</t>
  </si>
  <si>
    <t>ISSN 1009-6469
CN 34-1229/R</t>
  </si>
  <si>
    <t>安徽医药</t>
  </si>
  <si>
    <t>序贯通气转换标准差异对重症肺炎伴呼吸衰竭病人病程及临床预后的影响</t>
  </si>
  <si>
    <t>王何刚</t>
  </si>
  <si>
    <t>呼吸科</t>
  </si>
  <si>
    <t>ISSN 1672-9455
CN50-1167/R</t>
  </si>
  <si>
    <t>检验医学与临床</t>
  </si>
  <si>
    <t>急性脑卒中患者轻浮认知功能障碍与脑电图变化的相关性及临床分析</t>
  </si>
  <si>
    <t>高园</t>
  </si>
  <si>
    <t xml:space="preserve">ISSN  1672-9455 CN50-1167/R </t>
  </si>
  <si>
    <t>血清LDH、CA153\FA和Hcy水平检测在MA和MDS临床鉴别诊断中的作用研究</t>
  </si>
  <si>
    <t>岳虹</t>
  </si>
  <si>
    <t>ISSN 1672-9455 CN50-1167/R</t>
  </si>
  <si>
    <t xml:space="preserve">cTnT，NT-proBNp，血尿酸水平与慢性阻塞性肺疾病合并II型呼吸衰竭预后的关系研究  </t>
  </si>
  <si>
    <t xml:space="preserve">易福凌 </t>
  </si>
  <si>
    <t>ISSN 1008-5971
CN 13-1258/R</t>
  </si>
  <si>
    <t>实用心脑肺血管病杂志</t>
  </si>
  <si>
    <t>程序性细胞死亡受体1/程序性死亡受体1配体1抗体联合化疗药物治疗晚期非小细胞肺癌患者的有效性及安全性研究</t>
  </si>
  <si>
    <t>解婷</t>
  </si>
  <si>
    <t>谢婷</t>
  </si>
  <si>
    <t xml:space="preserve">ISSN 1008-5971
CN 13-1258/R </t>
  </si>
  <si>
    <t>西安地区急性脑梗死合并心房颤动患者短期预后的影响因素研究</t>
  </si>
  <si>
    <t xml:space="preserve"> 2020/12</t>
  </si>
  <si>
    <t>ISSN 1008-5971 CN 13-1258/R</t>
  </si>
  <si>
    <t xml:space="preserve">蛋白c及可溶性血栓调节蛋白在急性肺栓赛中的变化情况及其对患者重度肺动脉阻塞的预测价值 </t>
  </si>
  <si>
    <t xml:space="preserve">王凌宇 </t>
  </si>
  <si>
    <t xml:space="preserve">ISSN 1007-5062 
CN 11-3097/R </t>
  </si>
  <si>
    <t>心肺血管病杂志</t>
  </si>
  <si>
    <t>急性ST段抬高型心肌梗死患者血浆微小核酸-208a 水平对并发急性心力衰竭的预测价值</t>
  </si>
  <si>
    <t xml:space="preserve">ISSN 1672-3619 CN44-1503/R </t>
  </si>
  <si>
    <t>热带医学杂志</t>
  </si>
  <si>
    <t>癌组织中幽门螺旋杆菌感染与原癌基因表达，病理特征的关系及其对术后癌复发的评估价值</t>
  </si>
  <si>
    <t>郭艳红</t>
  </si>
  <si>
    <t>超声科</t>
  </si>
  <si>
    <t>ISSN 1008-0074
CN 35-1193/R</t>
  </si>
  <si>
    <t>心血管康复医学杂志</t>
  </si>
  <si>
    <t>通心络胶囊联合阿托法他汀治疗冠心病的疗效及其对血清cTnI,cTnT. hs-CRP水平的影响</t>
  </si>
  <si>
    <t>顾文娟</t>
  </si>
  <si>
    <t>PCI联合临时起搏器植入治疗AMI合并缓慢性心律失常的疗效</t>
  </si>
  <si>
    <t>刘琴玲</t>
  </si>
  <si>
    <t>质控科</t>
  </si>
  <si>
    <t>ISSN 1673-7040
CN 21-1542/R</t>
  </si>
  <si>
    <t>中国美容整形外科杂志</t>
  </si>
  <si>
    <t>耳软骨构建固定型鼻小柱支撑移植物在鼻尖成心形术中的应用</t>
  </si>
  <si>
    <t>医疗美容科</t>
  </si>
  <si>
    <t>ISSN 1672-2353
CN 32-1697/R</t>
  </si>
  <si>
    <t>实用临床医药杂志</t>
  </si>
  <si>
    <t>西安地区急性脑梗死合并肺炎患者的临床特征和早期预后分析</t>
  </si>
  <si>
    <t>张娜</t>
  </si>
  <si>
    <t xml:space="preserve"> 2020/05/2</t>
  </si>
  <si>
    <t xml:space="preserve">ISSN 1672-2353 CN 32-1697/R </t>
  </si>
  <si>
    <t>实用临床医学杂志</t>
  </si>
  <si>
    <t>普外科腹腔镜手术患者的前馈控制围术期护理干预</t>
  </si>
  <si>
    <t>白瑾</t>
  </si>
  <si>
    <t>手术室</t>
  </si>
  <si>
    <t xml:space="preserve"> 2020/8</t>
  </si>
  <si>
    <t>ISSN 1004-2806 CN 42-1284/R</t>
  </si>
  <si>
    <t xml:space="preserve"> 临床血液学杂志</t>
  </si>
  <si>
    <t>血浆微小核糖核酸-155表达与冠状动脉慢血流的相关性研究</t>
  </si>
  <si>
    <t>ISSN 1673-7571
CN 11-5550/R</t>
  </si>
  <si>
    <t>中国数字医学</t>
  </si>
  <si>
    <t>医院集中支付对账管理平台的实践与探讨</t>
  </si>
  <si>
    <t>李丹</t>
  </si>
  <si>
    <t>信息科</t>
  </si>
  <si>
    <t>ISSN 1673-5765
CN 11-5434/R</t>
  </si>
  <si>
    <t>中国卒中杂志</t>
  </si>
  <si>
    <t>西安地区卒中患者1年卒中复发预测模型的构建</t>
  </si>
  <si>
    <t xml:space="preserve"> 2020/01/20</t>
  </si>
  <si>
    <t>血清碱性磷酸酶水平与轻型脑梗死患者卒中复发相关性研究</t>
  </si>
  <si>
    <t>逯青丽</t>
  </si>
  <si>
    <t xml:space="preserve">ISSN 1005-3697
CN 51-1254/R </t>
  </si>
  <si>
    <t>川北医学院学报</t>
  </si>
  <si>
    <t>雌激素对消化性溃疡模型小鼠组织损伤的影响及相关机制研究</t>
  </si>
  <si>
    <t xml:space="preserve">ISSN 1671-7562 CN 32-1659/R </t>
  </si>
  <si>
    <t>现代医学</t>
  </si>
  <si>
    <t>自体角膜缘干细胞移植术治疗翼状胬肉患者个性化护理的观察</t>
  </si>
  <si>
    <t xml:space="preserve">晁媛媛 </t>
  </si>
  <si>
    <t xml:space="preserve">ISSN1009-0959 CN 11-4359/R </t>
  </si>
  <si>
    <t>中国医药导刊</t>
  </si>
  <si>
    <t>PDCA循环干预眼科I类切口手术预防用抗菌药物使用的效果评价</t>
  </si>
  <si>
    <t>郭未艳</t>
  </si>
  <si>
    <t>药剂科</t>
  </si>
  <si>
    <t xml:space="preserve">ISSN 1674-845X CN 11-5909/R </t>
  </si>
  <si>
    <t xml:space="preserve"> 中华眼视光学与视觉科学杂志</t>
  </si>
  <si>
    <t>Adie 瞳孔伴双眼悬韧带松弛一例</t>
  </si>
  <si>
    <t>孙西宇</t>
  </si>
  <si>
    <t xml:space="preserve"> 激光近视
治疗中心</t>
  </si>
  <si>
    <t xml:space="preserve"> 激光近视治疗学中心</t>
  </si>
  <si>
    <t>ISSN 1004-1648
CN 32-1337/R</t>
  </si>
  <si>
    <t>临床神经病学杂志</t>
  </si>
  <si>
    <t>急性缺血性卒中患者入院WBC与早期预后不良的关系研究</t>
  </si>
  <si>
    <t xml:space="preserve">ISSN 1672-2124
CN 11-4975/R </t>
  </si>
  <si>
    <t>中国医院用药评价与分析</t>
  </si>
  <si>
    <t>达比加群酯联合阿司匹林在经皮冠状动脉介入术后的应用效果观察</t>
  </si>
  <si>
    <t>ISSN 1006-8422
CN 34-1149/R</t>
  </si>
  <si>
    <t xml:space="preserve"> 临床眼科杂志</t>
  </si>
  <si>
    <t>鼻内镜引导下人工鼻泪管取出术的疗效观察</t>
  </si>
  <si>
    <t>张懿</t>
  </si>
  <si>
    <t>临床眼科杂志</t>
  </si>
  <si>
    <t>FS-LASIK联合胶原交联术后角膜形态稳定性的临床观察</t>
  </si>
  <si>
    <t xml:space="preserve"> 2020/12/25</t>
  </si>
  <si>
    <t xml:space="preserve"> 激光近视治疗中心</t>
  </si>
  <si>
    <t xml:space="preserve">ISSN 10032754
CN 22-1137/R </t>
  </si>
  <si>
    <t>中风与神经疾病杂志</t>
  </si>
  <si>
    <t>lncRNA与缺血性脑卒中相关分子机制的研究进展</t>
  </si>
  <si>
    <t xml:space="preserve">ISSN 1007-6611
CN14-1216/R </t>
  </si>
  <si>
    <t>山西医科大学学报</t>
  </si>
  <si>
    <t>小鼠脂肪组织中lncRNA的差异表达及lncRNA Gm15290 对脂肪生成的调控作用</t>
  </si>
  <si>
    <t xml:space="preserve">ISSN 1671-2838 CN 31-1877/R  </t>
  </si>
  <si>
    <t>药学服务与研究</t>
  </si>
  <si>
    <t>安罗替尼致多种严重药品不良反应一例</t>
  </si>
  <si>
    <t>王园姬</t>
  </si>
  <si>
    <t xml:space="preserve">ISSN 1005-328X
CN 11-3256/R </t>
  </si>
  <si>
    <t>中国斜视与小儿眼科杂志</t>
  </si>
  <si>
    <t>白内障摘除联合人工晶体植入术后复视的研究进展</t>
  </si>
  <si>
    <t>中国斜视与小儿眼科</t>
  </si>
  <si>
    <t>ISSN 1674-5817
CN 31-1954/R</t>
  </si>
  <si>
    <t>实验动物与比较医学</t>
  </si>
  <si>
    <t>加味吴茱萸汤对高糖高脂及饮酒致大鼠高血压和血管内皮功能的影响</t>
  </si>
  <si>
    <t>心内4</t>
  </si>
  <si>
    <t xml:space="preserve">ISSN 2095-1221
CN 11-9310/R </t>
  </si>
  <si>
    <t>中华细胞与干细胞杂志</t>
  </si>
  <si>
    <t>生长分化因子11对甲醛诱导的海马神经细胞凋亡的影响</t>
  </si>
  <si>
    <t xml:space="preserve">ISSN 1673-4165
CN 11-5541/R </t>
  </si>
  <si>
    <t>国际脑血管病杂志</t>
  </si>
  <si>
    <t>非糖尿病患者首次缺血性卒中后1年的功能转归和复发</t>
  </si>
  <si>
    <t>ISSN 1000-7377 CN 61-1104/R</t>
  </si>
  <si>
    <t>陕西医学杂志</t>
  </si>
  <si>
    <t>羟苯磺酸钙联合复方樟柳碱治疗非增值性糖尿病性视网膜病变临床研究</t>
  </si>
  <si>
    <t xml:space="preserve">王瑾 </t>
  </si>
  <si>
    <t xml:space="preserve"> 2020/4</t>
  </si>
  <si>
    <t xml:space="preserve">ISSN 1000-7377 CN 61-1104/R </t>
  </si>
  <si>
    <t xml:space="preserve">陕西医学杂志 </t>
  </si>
  <si>
    <t>优化脉冲技术在白内障合并睑板腺功能障碍患者围术期中的应用</t>
  </si>
  <si>
    <t>郭建强</t>
  </si>
  <si>
    <t>2型糖尿病视网膜病变患者血清HbA1c CysC检测及临床意义</t>
  </si>
  <si>
    <t xml:space="preserve">郭建强 </t>
  </si>
  <si>
    <t xml:space="preserve"> 2020/5</t>
  </si>
  <si>
    <t xml:space="preserve"> 陕西医学杂志</t>
  </si>
  <si>
    <t>直肠B超会阴前列腺12点穿刺术对前列腺特异性抗原水平为4-10ng/ml患者前列腺癌诊断价值</t>
  </si>
  <si>
    <t>邵亚军</t>
  </si>
  <si>
    <t xml:space="preserve">超声科 </t>
  </si>
  <si>
    <t>邵军</t>
  </si>
  <si>
    <t xml:space="preserve">ISSN 1673-2952
CN 43-1457/R </t>
  </si>
  <si>
    <t xml:space="preserve"> 国际精神病学杂志</t>
  </si>
  <si>
    <t>血管紧张素转换酶抑制剂对慢性心衰患者认知功能障碍的作用</t>
  </si>
  <si>
    <t xml:space="preserve">ISSN 1009-6906 CN 31-1847/R </t>
  </si>
  <si>
    <t xml:space="preserve"> 中华航海医学与高气压医学杂志</t>
  </si>
  <si>
    <t>FMEA护理模式联合早期高压氧治疗对重型颅脑损伤患者的疗效观察</t>
  </si>
  <si>
    <t>神外</t>
  </si>
  <si>
    <t xml:space="preserve">ISSN 1003-6350 CN 46-1025/R </t>
  </si>
  <si>
    <t>海南医学</t>
  </si>
  <si>
    <t>角膜绷带镜在生物工程角膜移植术后应用的效果和安全性研究</t>
  </si>
  <si>
    <t xml:space="preserve">黎彦宏 </t>
  </si>
  <si>
    <t xml:space="preserve"> 海南医学 </t>
  </si>
  <si>
    <t xml:space="preserve">复合式小梁切除术联合眼视光凝治疗新生血管性青光眼的临床研究 </t>
  </si>
  <si>
    <t>血脂检测在结肠癌诊疗中的临床应用</t>
  </si>
  <si>
    <t>赵曼</t>
  </si>
  <si>
    <t>ISSN 0253-9926
CN 14-1108/R</t>
  </si>
  <si>
    <t>山西医药杂志</t>
  </si>
  <si>
    <t>支气管肺泡灌洗术治疗重症肺炎合并呼吸衰竭的疗效及对炎症因子指标的影响</t>
  </si>
  <si>
    <t xml:space="preserve">ISSN 1009-6213
CN 44-1513/R </t>
  </si>
  <si>
    <t xml:space="preserve"> 血栓与止血学</t>
  </si>
  <si>
    <t>胃癌患者PICC置管并发血栓性静脉炎的护理</t>
  </si>
  <si>
    <t>冉妮娜</t>
  </si>
  <si>
    <t xml:space="preserve">ISSN1009-6213 CN44-1513/R </t>
  </si>
  <si>
    <t>血栓与止血学</t>
  </si>
  <si>
    <t>手术室术中护理减少下肢深静脉血栓形成的价值</t>
  </si>
  <si>
    <t xml:space="preserve">白瑾 </t>
  </si>
  <si>
    <t xml:space="preserve"> 2020/6</t>
  </si>
  <si>
    <t>ISSN 1671-7171
CN 43-1382/R</t>
  </si>
  <si>
    <t>医学临床研究</t>
  </si>
  <si>
    <t>MMP-9,MMP-2.MIG-7.FLNa在结肠癌中的表达及意义</t>
  </si>
  <si>
    <t xml:space="preserve">ISSN 2096-1413
CN 61-1503/R </t>
  </si>
  <si>
    <t>临床医学研究与实践</t>
  </si>
  <si>
    <t>COVID19对消化内科的临床挑战与对策</t>
  </si>
  <si>
    <t xml:space="preserve">综合护理干预对小儿高热惊厥的护理效果  </t>
  </si>
  <si>
    <t xml:space="preserve">施琳 </t>
  </si>
  <si>
    <t xml:space="preserve">儿科  </t>
  </si>
  <si>
    <t>舒适性整体护理干预对小儿腹泻的效果</t>
  </si>
  <si>
    <t>施琳</t>
  </si>
  <si>
    <t>糖尿病视网膜病变患者生存质量及其影响因素分析</t>
  </si>
  <si>
    <t>李蕾</t>
  </si>
  <si>
    <t>弱视磁共振成像研究进展</t>
  </si>
  <si>
    <t xml:space="preserve"> 2020/05/21</t>
  </si>
  <si>
    <t>低温等离子消融术治疗角结膜乳头状瘤的临床效果</t>
  </si>
  <si>
    <t>曲晓瑜</t>
  </si>
  <si>
    <t>22例眶蜂窝织炎患者治疗分析</t>
  </si>
  <si>
    <t>赵娜</t>
  </si>
  <si>
    <t>刘娜</t>
  </si>
  <si>
    <t>老年与非老年高血压患者伴发临床疾病及用药情况分析</t>
  </si>
  <si>
    <t>樊清清</t>
  </si>
  <si>
    <t>医用冷敷贴在中老年患者浅静脉留置针中的应用效果</t>
  </si>
  <si>
    <t>薛娟</t>
  </si>
  <si>
    <t>ISSN 1000-4432 CN 44-1119／R</t>
  </si>
  <si>
    <t>眼科学报</t>
  </si>
  <si>
    <t xml:space="preserve">有的放矢：全科医师培训过程中眼科轮转学习的初步探索 </t>
  </si>
  <si>
    <t>王瑾</t>
  </si>
  <si>
    <t xml:space="preserve"> 2020/03</t>
  </si>
  <si>
    <t>ISSN 1006-4443
CN 21-1348/R</t>
  </si>
  <si>
    <t xml:space="preserve"> 中国实用眼科杂志</t>
  </si>
  <si>
    <t>眼表综合分析仪评估间歇性外斜视患者眼表健康</t>
  </si>
  <si>
    <t>ISSN 2096-1340
CN 61-1501/R</t>
  </si>
  <si>
    <t>陕西省中医药大学学报</t>
  </si>
  <si>
    <t>五味消毒饮眼科临床近30年应用进展</t>
  </si>
  <si>
    <t xml:space="preserve">ISSN 1672-8157 CN 11-5227/R  </t>
  </si>
  <si>
    <t>中国药物应用与检测</t>
  </si>
  <si>
    <t>急性脑梗死患者阿替普酶溶栓出血不良反应及影响因素分析</t>
  </si>
  <si>
    <t xml:space="preserve">郭未艳 </t>
  </si>
  <si>
    <t>急性心肌梗死患者阿替普酶溶栓出血不良反应及影响因素分析</t>
  </si>
  <si>
    <t>ISSN 2095-7718 CN 14-1395/R</t>
  </si>
  <si>
    <t xml:space="preserve">护理前沿 </t>
  </si>
  <si>
    <t>分析围术期精细化护理在腹腔镜胆囊切除手术患者中的应用</t>
  </si>
  <si>
    <t>ISSN 1674-1145
CN 11-5637/GO</t>
  </si>
  <si>
    <t>现代企业文化</t>
  </si>
  <si>
    <t>医院思想政治工作与和谐医患关系的构建探讨</t>
  </si>
  <si>
    <t>包小静</t>
  </si>
  <si>
    <t>政工科</t>
  </si>
  <si>
    <t>ISSN 1004-7484
CN 14-1172/R</t>
  </si>
  <si>
    <t>中国保健营养</t>
  </si>
  <si>
    <t>陕西省某三级医院风险管理计划</t>
  </si>
  <si>
    <t>秦璐</t>
  </si>
  <si>
    <t xml:space="preserve">ISSN 1674-9316
CN 11-5908/R </t>
  </si>
  <si>
    <t>中国卫生标准管理CHSM</t>
  </si>
  <si>
    <t>新医改形势下现代医院管理制度的探索与研究</t>
  </si>
  <si>
    <t>ISSN 1006-1959
CN 61-1278/R</t>
  </si>
  <si>
    <t>医学信息</t>
  </si>
  <si>
    <t>基于HIS的互联网医院的设计思路与实践</t>
  </si>
  <si>
    <t>谭佳丽</t>
  </si>
  <si>
    <t>药物治疗年鉴</t>
  </si>
  <si>
    <t>非二氢砒啶类钙通道阻滞剂用于治疗蛋白尿：文献综述</t>
  </si>
  <si>
    <t>段石顽</t>
  </si>
  <si>
    <t>2020年专利奖</t>
  </si>
  <si>
    <t>类型</t>
  </si>
  <si>
    <t>专利号</t>
  </si>
  <si>
    <t>名称</t>
  </si>
  <si>
    <t>发明</t>
  </si>
  <si>
    <t>ZL 2017 1 1321606.5</t>
  </si>
  <si>
    <t xml:space="preserve">一种封闭保护的胰岛素注射针头 </t>
  </si>
  <si>
    <t>韦佳琛 史亚玲 张渭涛 向红先</t>
  </si>
  <si>
    <t>肾脏内分泌</t>
  </si>
  <si>
    <t>ZL 2018 1 0742085.9</t>
  </si>
  <si>
    <t>一种中风患者自助手指屈伸锻炼及辅助按摩装置</t>
  </si>
  <si>
    <t>史亚玲 韦佳琛 吴松笛 高翰哲</t>
  </si>
  <si>
    <t>实用新型</t>
  </si>
  <si>
    <t>ZL 2019 2 0896597.0</t>
  </si>
  <si>
    <t>一种新型检验科多用尿杯</t>
  </si>
  <si>
    <t>王君 席新龙</t>
  </si>
  <si>
    <t>ZL 2019 2 0483338.5</t>
  </si>
  <si>
    <t>一种重症病人喂食喂药装置</t>
  </si>
  <si>
    <t>赵敏</t>
  </si>
  <si>
    <t>急救中心CCU</t>
  </si>
  <si>
    <t>ZL 2019 2 0483339.X</t>
  </si>
  <si>
    <t>一种重症患者多功能监护床</t>
  </si>
  <si>
    <t>师蒙</t>
  </si>
  <si>
    <t>急诊科</t>
  </si>
  <si>
    <t>202020329444.0</t>
  </si>
  <si>
    <t>一种便于调节的眼科护理床</t>
  </si>
  <si>
    <t>朱薇</t>
  </si>
  <si>
    <t>眼科手术室</t>
  </si>
  <si>
    <t>ZL 2019 2 2147857.7</t>
  </si>
  <si>
    <t>一种糖尿病人连续定量注射器</t>
  </si>
  <si>
    <t>韦佳琛 史亚玲</t>
  </si>
  <si>
    <t>ZL 2019 2 2149306.4</t>
  </si>
  <si>
    <t>一种医院内分泌科疾病注射定位器</t>
  </si>
  <si>
    <t xml:space="preserve">韦佳琛 </t>
  </si>
  <si>
    <t>ZL 2019 2 2149295.X</t>
  </si>
  <si>
    <t>一种一次性临床化验取样器</t>
  </si>
  <si>
    <t>ZL 2019 2 2149307.9</t>
  </si>
  <si>
    <t>一种内分泌临床引流装置</t>
  </si>
  <si>
    <t xml:space="preserve">韦佳琛 史亚玲 </t>
  </si>
  <si>
    <t>202020329288.8</t>
  </si>
  <si>
    <t>一种用于眼科手术术后恢复支撑装置</t>
  </si>
  <si>
    <t>ZL 2019 2 1373585.6</t>
  </si>
  <si>
    <t>一种呼吸科探管式给药器</t>
  </si>
  <si>
    <t>刘婷婷 白璐 李莉红 
谭楠 赵昆 赵英</t>
  </si>
  <si>
    <t>ZL 2019 2 0619595.7</t>
  </si>
  <si>
    <t>一种神经内科检查用叩诊锤</t>
  </si>
  <si>
    <t>史亚玲</t>
  </si>
  <si>
    <t>ZL 2019 2 0619597.6</t>
  </si>
  <si>
    <t>一种神经内科医生用自动注射器</t>
  </si>
  <si>
    <t>ZL 2019 2 0618155.X</t>
  </si>
  <si>
    <t>一种神经内科临床用取样送检装置</t>
  </si>
  <si>
    <t>ZL 2019 2 2147860.9</t>
  </si>
  <si>
    <t>一种按摩康复手部握力球</t>
  </si>
  <si>
    <t>史亚玲 韦佳琛</t>
  </si>
  <si>
    <t>ZL 2019 2 0649807.6</t>
  </si>
  <si>
    <t>多功能腹腔镜抓钳</t>
  </si>
  <si>
    <t>王菲</t>
  </si>
  <si>
    <t>普外</t>
  </si>
  <si>
    <t>ZL 2020 2 0320865.7</t>
  </si>
  <si>
    <t>一种神经外科护理约束装置</t>
  </si>
  <si>
    <t>叶妮</t>
  </si>
  <si>
    <t>ZL 2019 2 2290415.8</t>
  </si>
  <si>
    <t>一种新型骨科护理装置</t>
  </si>
  <si>
    <t>张云 向小英</t>
  </si>
  <si>
    <t>202020122086.6</t>
  </si>
  <si>
    <t>一种胃肠镜咬口器</t>
  </si>
  <si>
    <t>干五</t>
  </si>
  <si>
    <t>202020016186</t>
  </si>
  <si>
    <t>一种可伸缩式胃肠镜探头</t>
  </si>
  <si>
    <t>ZL 2020 2 0324798.6</t>
  </si>
  <si>
    <t>一种中医内科用高效中药过滤装置</t>
  </si>
  <si>
    <t>张璇 白璐 魏科祥 陈小平 黄聪丽</t>
  </si>
  <si>
    <t>使用新型</t>
  </si>
  <si>
    <t>ZL 2019 2 1883507.0</t>
  </si>
  <si>
    <t>一种骨头内螺钉取出装置</t>
  </si>
  <si>
    <t>夏涛等</t>
  </si>
  <si>
    <t>ZL 2019 2 1768198.2</t>
  </si>
  <si>
    <t>一种呼吸内科用呼吸器</t>
  </si>
  <si>
    <t>谭楠 赵宁 赵昆 刘婷婷 张飔雪</t>
  </si>
  <si>
    <t>ZL 2019 2 2152029.2</t>
  </si>
  <si>
    <t>一种神经内科用腿部肌肉力量训练座椅</t>
  </si>
  <si>
    <t>ZL 2020 2 0085576.3</t>
  </si>
  <si>
    <t>一种血液检测用血样震荡装置</t>
  </si>
  <si>
    <t>李秀娥</t>
  </si>
  <si>
    <t>ZL 2019 2 0400672.2X</t>
  </si>
  <si>
    <t>一种医用针管</t>
  </si>
  <si>
    <t>ZL 2019 2 0400673.4</t>
  </si>
  <si>
    <t>一种医用棉签</t>
  </si>
  <si>
    <t>ZL 2020 2 0085562.1</t>
  </si>
  <si>
    <t>一种血液检测用试管</t>
  </si>
  <si>
    <t>ZL 2019 2 1686456.2</t>
  </si>
  <si>
    <t>一种检验科用采血管辅助装置</t>
  </si>
  <si>
    <t>吕静 王萌等</t>
  </si>
  <si>
    <t>ZL 2019 2 2096609.4</t>
  </si>
  <si>
    <t>一种检验采血装置</t>
  </si>
  <si>
    <t>ZL 2019 2 2286507.9</t>
  </si>
  <si>
    <t>一种检验科同类试管专用密封放置盒</t>
  </si>
  <si>
    <t>吕静等</t>
  </si>
  <si>
    <t>2020年专著奖</t>
  </si>
  <si>
    <t>专著号</t>
  </si>
  <si>
    <t>出版社</t>
  </si>
  <si>
    <t>ISBN978-7-117-30149-7</t>
  </si>
  <si>
    <t>头颈部影像诊断基础（鼻部卷）</t>
  </si>
  <si>
    <t>人民卫生出版社
（30.7万字）</t>
  </si>
  <si>
    <t xml:space="preserve">ISBN978-981-14-6112-5
</t>
  </si>
  <si>
    <t>激素与眼底病（英文版）</t>
  </si>
  <si>
    <t>陕西新华出版传媒集团
陕西科学技术出版社</t>
  </si>
  <si>
    <t>2020年优秀带教（医）</t>
  </si>
  <si>
    <t>姓名</t>
  </si>
  <si>
    <t>呼吸内科</t>
  </si>
  <si>
    <t>张勇</t>
  </si>
  <si>
    <t>高逸飞</t>
  </si>
  <si>
    <t>消化内科</t>
  </si>
  <si>
    <t>路伟</t>
  </si>
  <si>
    <t>胡阳</t>
  </si>
  <si>
    <t>肾内科</t>
  </si>
  <si>
    <t>郝姝</t>
  </si>
  <si>
    <t>耳鼻喉</t>
  </si>
  <si>
    <t>张超</t>
  </si>
  <si>
    <t>心内3</t>
  </si>
  <si>
    <t>吴娟</t>
  </si>
  <si>
    <t>口腔科</t>
  </si>
  <si>
    <t>岳建成</t>
  </si>
  <si>
    <t>吕建庄</t>
  </si>
  <si>
    <t>骨外科</t>
  </si>
  <si>
    <t>夏涛</t>
  </si>
  <si>
    <t>心电图</t>
  </si>
  <si>
    <t>季少婷</t>
  </si>
  <si>
    <t>急诊</t>
  </si>
  <si>
    <t>王红敏</t>
  </si>
  <si>
    <t>泌尿外科</t>
  </si>
  <si>
    <t>席鑫博</t>
  </si>
  <si>
    <t>麻醉科</t>
  </si>
  <si>
    <t>李龙</t>
  </si>
  <si>
    <t>雷超</t>
  </si>
  <si>
    <t>陈敏</t>
  </si>
  <si>
    <t>张燕</t>
  </si>
  <si>
    <t>科教科</t>
  </si>
  <si>
    <t>梁波</t>
  </si>
  <si>
    <t>妇产科</t>
  </si>
  <si>
    <t>黄喜英</t>
  </si>
  <si>
    <t>2020年新技术、新业务奖</t>
  </si>
  <si>
    <t>项目名称</t>
  </si>
  <si>
    <t>项目负责人</t>
  </si>
  <si>
    <t>颅内动脉瘤介入栓赛治疗</t>
  </si>
  <si>
    <t>一等奖</t>
  </si>
  <si>
    <t>原发性房角关闭手术治疗的对比研究</t>
  </si>
  <si>
    <t>田莹</t>
  </si>
  <si>
    <t>日间手术中心</t>
  </si>
  <si>
    <t>微小干细胞移植术在治疗中重度烧伤的临床应用</t>
  </si>
  <si>
    <t>吴洁</t>
  </si>
  <si>
    <t>眼科四病区</t>
  </si>
  <si>
    <t>高频射线系统在眼表手术中的应用</t>
  </si>
  <si>
    <t>杨晓钊</t>
  </si>
  <si>
    <t>眼科研究所</t>
  </si>
  <si>
    <t>替罗非班在视网膜动脉溶栓术后患者中的应用</t>
  </si>
  <si>
    <t>吴松笛 
逯青丽</t>
  </si>
  <si>
    <t>经腋静脉途径植入心脏永久性起搏器的有效及安全性观察</t>
  </si>
  <si>
    <t>郭瑄
李秋明</t>
  </si>
  <si>
    <t>心五</t>
  </si>
  <si>
    <t>CRRT中置换量及溶质浓度的调整技术</t>
  </si>
  <si>
    <t>何旺
杨瑞</t>
  </si>
  <si>
    <t>血透室</t>
  </si>
  <si>
    <t>经超声引导甲状腺良性肿瘤射频消融术</t>
  </si>
  <si>
    <t>展小军</t>
  </si>
  <si>
    <t>新型冠状病毒（SARS-CoV-2)核酸检测在新冠肺炎诊治中的应用</t>
  </si>
  <si>
    <t>赵雅</t>
  </si>
  <si>
    <t>双源CT颅脑灌注成像联合头颈CTA在缺血性脑卒中的诊断价值</t>
  </si>
  <si>
    <t>时宏
唐慧</t>
  </si>
  <si>
    <t>CRRT治疗促醒脑占位性病变</t>
  </si>
  <si>
    <t>康复医学科</t>
  </si>
  <si>
    <t>经皮椎间孔镜治疗腰椎间盘突出症</t>
  </si>
  <si>
    <t>高战鳌
夏涛</t>
  </si>
  <si>
    <t>二等奖</t>
  </si>
  <si>
    <t>飞秒激光LASIK联合快速角膜胶原交联术</t>
  </si>
  <si>
    <t>韦伟</t>
  </si>
  <si>
    <t>激光近视
治疗中心</t>
  </si>
  <si>
    <t>上斜肌可控缝线延长治疗复杂Helveston综合征</t>
  </si>
  <si>
    <t>眼科（小儿）</t>
  </si>
  <si>
    <t>圆锥角膜一站式综合治疗</t>
  </si>
  <si>
    <t>25G套管刀辅助下的人工晶体缝线固定术</t>
  </si>
  <si>
    <t>眼科五病区</t>
  </si>
  <si>
    <t>基于特异性引物设计的分析诊断方法在放线菌感染性泪小管炎鉴别诊断中的应用</t>
  </si>
  <si>
    <t>人角膜基质间充质干细胞分泌体的分离制备及鉴定</t>
  </si>
  <si>
    <t>高强度聚焦超声消融术在妇产科的应用</t>
  </si>
  <si>
    <t>宋迎春 孙利</t>
  </si>
  <si>
    <t>B超引导下改良型中等长度导管置管术</t>
  </si>
  <si>
    <t>赵英</t>
  </si>
  <si>
    <t>干三</t>
  </si>
  <si>
    <t>睡眠障碍的量表评估</t>
  </si>
  <si>
    <t>干四</t>
  </si>
  <si>
    <t>哮喘-慢阻肺重叠患者呼出气-氧化氮与肺功能、外周血嗜酸性粒细胞计数的相关性研究</t>
  </si>
  <si>
    <t>李延</t>
  </si>
  <si>
    <t>疣状胃炎胃粘膜组织中人巨细胞病毒（HCMV)的检测及意义</t>
  </si>
  <si>
    <t>赵明星</t>
  </si>
  <si>
    <t>针刺蝶腭神经节治疗顽固性过敏性鼻炎</t>
  </si>
  <si>
    <t>西安市第一院信息化随访系统</t>
  </si>
  <si>
    <t>张依群</t>
  </si>
  <si>
    <t>病原管理中心</t>
  </si>
  <si>
    <t>2019-nCoV IgG/IgM抗体检测在辅助诊断新冠肺炎中的临床应用</t>
  </si>
  <si>
    <t>王林</t>
  </si>
  <si>
    <t xml:space="preserve">SARS-CoV-2抗体检测在快速辅助诊断新型冠状病毒肺炎中的应用 </t>
  </si>
  <si>
    <t>西安市第一医院统一支付对账聚合管理项目</t>
  </si>
  <si>
    <t>蔡秀莲
邹芳
乔徛 
李丹 
张帆</t>
  </si>
  <si>
    <t>糖皮质激素与感染造成白细胞升高的鉴别</t>
  </si>
  <si>
    <t>王颖丽</t>
  </si>
  <si>
    <t>药品配送达标率及短缺药品情况检测分析</t>
  </si>
  <si>
    <t>王鹏鹏</t>
  </si>
  <si>
    <t>眼动脉双源血管CT成像</t>
  </si>
  <si>
    <t>时宏
闫莹</t>
  </si>
  <si>
    <t>胫骨高位双平面截骨术治疗膝内侧间室骨关节炎</t>
  </si>
  <si>
    <t>顾始伟</t>
  </si>
  <si>
    <t>鼓励奖</t>
  </si>
  <si>
    <t>膝关节镜GSB内引流并切除囊壁治疗Baker囊肿</t>
  </si>
  <si>
    <t>臭氧加玻璃酸钠注射液联合治疗膝关节骨性关节炎</t>
  </si>
  <si>
    <t>高战鳌
周文</t>
  </si>
  <si>
    <t>多元化健康教育在角膜屈光手术中的应用</t>
  </si>
  <si>
    <t>赵艳</t>
  </si>
  <si>
    <t>激光近视
手术中心</t>
  </si>
  <si>
    <t>异体角膜基质透镜植入术联合角膜胶原交联治疗圆锥角膜的临床疗效</t>
  </si>
  <si>
    <t>申笛
韦伟
张长宁</t>
  </si>
  <si>
    <t>Sirius地形图结合角膜荧光点改进全飞秒手术透镜定中心技术</t>
  </si>
  <si>
    <t>才俊</t>
  </si>
  <si>
    <t>按压绷带</t>
  </si>
  <si>
    <t>白茹</t>
  </si>
  <si>
    <t>时机理论在眼科健康教育的应用</t>
  </si>
  <si>
    <t>日间手术中心的信息化管理系统</t>
  </si>
  <si>
    <t>白茹
邹芳</t>
  </si>
  <si>
    <t>日间手术中心
信息科</t>
  </si>
  <si>
    <t>缺血性脑血管病介入治疗</t>
  </si>
  <si>
    <t>基于快速康复理念围术期护理流程的构建及应用</t>
  </si>
  <si>
    <t>相亚美</t>
  </si>
  <si>
    <t>内直肌后退联合faden手术治疗非屈光调节型斜视</t>
  </si>
  <si>
    <t>上直肌后退联合faden治疗垂直分离性斜视</t>
  </si>
  <si>
    <t>Yokoyama术式治疗高度近视固定性内下斜视</t>
  </si>
  <si>
    <t>选择性激光小梁成形术</t>
  </si>
  <si>
    <t>陈承</t>
  </si>
  <si>
    <t>下斜肌的不同减弱术解决小角度垂直斜视的疗效观察</t>
  </si>
  <si>
    <t>闫春妮</t>
  </si>
  <si>
    <t>直肌楔形后徒治疗斜视的疗效观察</t>
  </si>
  <si>
    <t>纤维蛋白粘合剂在翼状胬肉手术中的应用</t>
  </si>
  <si>
    <t>无痛性完全溶解可吸收泪小点栓塞植入在干眼症治疗中效果观察</t>
  </si>
  <si>
    <t>王霞</t>
  </si>
  <si>
    <t>抗VGEF药在玻璃体手术中的应用</t>
  </si>
  <si>
    <t>视知觉学习疗法对近视性弱视儿童的疗效及视功能发育状况的影响</t>
  </si>
  <si>
    <t>晁媛媛</t>
  </si>
  <si>
    <t>自体角膜缘干细胞移植术治疗一状胬肉患者个性化护理的观察</t>
  </si>
  <si>
    <t>巨大透明睑酯结晶引起的难治性干眼的治疗</t>
  </si>
  <si>
    <t>卢海青</t>
  </si>
  <si>
    <t>基于近视预测系统的青少年近视防控管理体系构建</t>
  </si>
  <si>
    <t>眼视光学部</t>
  </si>
  <si>
    <t>过敏原19项定量检测对眼部过敏性结膜炎等的临床研究及应用</t>
  </si>
  <si>
    <t>刘超
刘先宁
伊妮</t>
  </si>
  <si>
    <t>结膜印迹细胞学检查在过敏性结膜炎诊断中的临床应用和价值</t>
  </si>
  <si>
    <t>刘超
卢海青
伊妮</t>
  </si>
  <si>
    <t>美容缝合在急诊中的应用</t>
  </si>
  <si>
    <t>薛海峰</t>
  </si>
  <si>
    <t>微创包皮环切术在急诊中的开展</t>
  </si>
  <si>
    <t>陈兴庆</t>
  </si>
  <si>
    <t>输卵管插管疏通术</t>
  </si>
  <si>
    <t>宋迎春 孙利
黄喜英 黄亮</t>
  </si>
  <si>
    <t>清铃掀针在便秘治疗中的疗效观察</t>
  </si>
  <si>
    <t>何芸</t>
  </si>
  <si>
    <t>清铃揿针在郁症治疗中的疗效观察</t>
  </si>
  <si>
    <t>揿针在老年失眠症患者治疗中的应用</t>
  </si>
  <si>
    <t>支气管肺泡灌洗联合局部抗生素治疗对重症肺炎的疗效</t>
  </si>
  <si>
    <t>黄洁</t>
  </si>
  <si>
    <t>高频震动机械辅助排痰治疗对COPD患者治疗效果分析</t>
  </si>
  <si>
    <t>床旁超声检测技术在急诊危重症抢救中的应用</t>
  </si>
  <si>
    <t>郑军梅</t>
  </si>
  <si>
    <t>POCT单元建设</t>
  </si>
  <si>
    <t>床旁超声引导下的PICC</t>
  </si>
  <si>
    <t>郑军梅
赵海娜</t>
  </si>
  <si>
    <t>纤维支气管镜在急诊抢救中的应用</t>
  </si>
  <si>
    <t>姜东旭</t>
  </si>
  <si>
    <t>转运呼吸机在急危重患者救治中的应用</t>
  </si>
  <si>
    <t>许蕊</t>
  </si>
  <si>
    <t>床旁血气分析仪在急诊抢救中的应用</t>
  </si>
  <si>
    <t>杨钦铭</t>
  </si>
  <si>
    <t>护理干预在脑卒中合并OSAHS患者中的应用</t>
  </si>
  <si>
    <t>TCD发泡实验</t>
  </si>
  <si>
    <t>血栓弹力图评估急性脑梗死患者早期神经功能恶化</t>
  </si>
  <si>
    <t>阻塞性睡眠呼吸暂停低通气综合征与缺血性视神经病变的相关性研究</t>
  </si>
  <si>
    <t>血栓弹力图评估急性脑梗死溶栓后出血转化</t>
  </si>
  <si>
    <t>瞬目反射联合神经电图在周围性面瘫预后评估中的应用</t>
  </si>
  <si>
    <t>吴松笛
史亚玲</t>
  </si>
  <si>
    <t>重复神经电刺激在神经肌肉接头疾病诊断中的应用</t>
  </si>
  <si>
    <t>一次性使用组合吸痰管应用技术</t>
  </si>
  <si>
    <t>中医封包综合治疗仪在脑梗塞患者伴有肩周炎腰肌劳损等病症的应用</t>
  </si>
  <si>
    <t>偏瘫肢体综合训练促进脑血管病变患者肢体功能恢复的疗效观察</t>
  </si>
  <si>
    <t>阿尔兹海默病临床前期主观认知下降量表筛查</t>
  </si>
  <si>
    <t>替罗非班在预警综合征患者中的应用</t>
  </si>
  <si>
    <t>揿针疗法在功能性胃肠病临床护理中的应用</t>
  </si>
  <si>
    <t>韩晨</t>
  </si>
  <si>
    <t>揿针联合药物治疗功能性消化不良临床观察</t>
  </si>
  <si>
    <t>孔祥云</t>
  </si>
  <si>
    <t>丹参治疗胃粘膜损伤的研究</t>
  </si>
  <si>
    <t>PCSK-9抑制剂联合他汀类药物在顽固性高脂血症患者中的应用</t>
  </si>
  <si>
    <t>郭瑄 
顾文娟</t>
  </si>
  <si>
    <t>负压灌流装置在血液灌流技术中的临床应用</t>
  </si>
  <si>
    <t>张阿宁
杨占清</t>
  </si>
  <si>
    <t>弹性成像在超声诊断中的应用</t>
  </si>
  <si>
    <t>任静
展小军</t>
  </si>
  <si>
    <t>超声右心声学造影技术</t>
  </si>
  <si>
    <t>EB病毒核酸检测在临床中的应用</t>
  </si>
  <si>
    <t xml:space="preserve">谷胱甘肽还原酶在肝脏疾病中的临床应用价值 </t>
  </si>
  <si>
    <t>邹江浩</t>
  </si>
  <si>
    <t>流感病毒IGM抗体三联检在病毒性流行感冒中的临床应用价值</t>
  </si>
  <si>
    <t>吕静</t>
  </si>
  <si>
    <t>体液细胞形态学检验在相关疾病临床诊断中的应用</t>
  </si>
  <si>
    <t>生长激素测定在心血管疾病诊疗中的临床应用</t>
  </si>
  <si>
    <t>肌钙蛋白I检测在心血管疾病诊断的应用</t>
  </si>
  <si>
    <t>胡静星</t>
  </si>
  <si>
    <t>尿微量白蛋白与尿肌酐的比值在早期肾损伤中的意义</t>
  </si>
  <si>
    <t>陆媛</t>
  </si>
  <si>
    <t>游离脂肪酸在心血管和代谢性疾病中的临床应用价值</t>
  </si>
  <si>
    <t>核酸荧光染色在血小板假性增高或减低中的应用价值</t>
  </si>
  <si>
    <t xml:space="preserve">狼疮抗凝物--抗磷脂抗体综合征的标志物临床应用 </t>
  </si>
  <si>
    <t>纤维蛋白单体dic诊断的全新标致物临床应用</t>
  </si>
  <si>
    <t xml:space="preserve">呼吸道五联检在急性呼吸道感染中的应用价值研究  </t>
  </si>
  <si>
    <t>超声引导下臂丛神经阻滞麻醉</t>
  </si>
  <si>
    <t>曹淑梅</t>
  </si>
  <si>
    <t>飞顿“新辉煌激光光子工作站的临床应用</t>
  </si>
  <si>
    <t>沈小霞</t>
  </si>
  <si>
    <t>皮肤科</t>
  </si>
  <si>
    <t>血小板去除治疗</t>
  </si>
  <si>
    <t>王君</t>
  </si>
  <si>
    <t>输血科</t>
  </si>
  <si>
    <t>枸橼酸钠分段抗凝在血液透析分析中的临床你应用</t>
  </si>
  <si>
    <t>富血小板血浆骨性关节炎治疗应用</t>
  </si>
  <si>
    <t>王君
夏涛</t>
  </si>
  <si>
    <t>输血科
骨科</t>
  </si>
  <si>
    <t>社区居家医养结合养老服务探讨</t>
  </si>
  <si>
    <t>杨秋芬</t>
  </si>
  <si>
    <t>西安市第一医院互联网医院建设项目</t>
  </si>
  <si>
    <t>蔡秀
莲邹芳
乔徛 
谭佳丽</t>
  </si>
  <si>
    <t>药师对血小板治疗致消化道出血患者的专项用药指导</t>
  </si>
  <si>
    <t>重症患者应用头孢哌酮钠舒巴坦钠诱发凝血功能改变研究</t>
  </si>
  <si>
    <t>使用免疫抑制剂患者的精准药学服务</t>
  </si>
  <si>
    <t>对比分析法在优化我院药品库存管理中的实践效果观察</t>
  </si>
  <si>
    <t>临床药师对高血压慢性病患者降压药物的长期管理</t>
  </si>
  <si>
    <t>CT仿真血管内窥镜在CCTA检查中的应用研究</t>
  </si>
  <si>
    <t>和鸿</t>
  </si>
  <si>
    <t>双能量CT成像在脑介入术后的应用价值</t>
  </si>
  <si>
    <t>刘婷</t>
  </si>
  <si>
    <t>眼运动神经磁共振成像应用</t>
  </si>
  <si>
    <t>时宏 高逸飞</t>
  </si>
  <si>
    <t>双源CT低剂量胸部扫描检查技术</t>
  </si>
  <si>
    <t>时宏</t>
  </si>
  <si>
    <t>低张水充盈双源CT对胃癌的诊断价值</t>
  </si>
  <si>
    <t>薛久华</t>
  </si>
  <si>
    <t>双能量去金属伪影在CT检查中的应用</t>
  </si>
  <si>
    <t>时宏 刘朵</t>
  </si>
  <si>
    <t>护理工作在医学影像检查中的作用</t>
  </si>
  <si>
    <t>机器人经颅磁刺激治疗睡眠障碍</t>
  </si>
  <si>
    <t>2020年国科金申报情况</t>
  </si>
  <si>
    <t>项目
类别</t>
  </si>
  <si>
    <t>神经
内科</t>
  </si>
  <si>
    <t>柴胡皂苷d对大鼠AD模型及原代海马神经元损伤的作用及机制研究</t>
  </si>
  <si>
    <t>PX-478对小鼠氧诱导视网膜病变的影响及机制</t>
  </si>
  <si>
    <t>HO-1/CO信号通路对碱烧伤诱导的眼表损伤作用及机制的研究</t>
  </si>
  <si>
    <t>VSX1基因启动子CpG岛甲基化在调控圆锥角膜发病机制中的研究</t>
  </si>
  <si>
    <t>青年基金</t>
  </si>
  <si>
    <t>microRNA-184对兔角膜交联术后中央角膜上皮细胞的增殖和调控作用</t>
  </si>
  <si>
    <t>智能手机暴露与大学生干眼病发病关联的前瞻性队列研究</t>
  </si>
  <si>
    <t>P35-CDK5/P25-磷酸化Drp1信号轴介导视网膜神经元线粒体分裂在青光眼性视神经损伤中的作用机制</t>
  </si>
  <si>
    <t>心血管</t>
  </si>
  <si>
    <t>抗体精准心肌靶向多功能纳米药物递送系统的构建及其对缺血性心肌病的治疗效应和机制研究</t>
  </si>
  <si>
    <t>2020年优秀带教老师名单（护理）（共有38名）</t>
  </si>
  <si>
    <t>人名</t>
  </si>
  <si>
    <t>眼2</t>
  </si>
  <si>
    <t>付亚</t>
  </si>
  <si>
    <t>王常清</t>
  </si>
  <si>
    <t>眼4</t>
  </si>
  <si>
    <t>张嫚</t>
  </si>
  <si>
    <t>骨外</t>
  </si>
  <si>
    <t>刘月利</t>
  </si>
  <si>
    <t>眼5</t>
  </si>
  <si>
    <t>苟琦</t>
  </si>
  <si>
    <t>史久媛</t>
  </si>
  <si>
    <t>日间中心</t>
  </si>
  <si>
    <t>孟珊</t>
  </si>
  <si>
    <t>泌外</t>
  </si>
  <si>
    <t>雷红雨</t>
  </si>
  <si>
    <t>眼7</t>
  </si>
  <si>
    <t>郑小萍</t>
  </si>
  <si>
    <t>心1</t>
  </si>
  <si>
    <t>王延延</t>
  </si>
  <si>
    <t>产房</t>
  </si>
  <si>
    <t>高伟珍</t>
  </si>
  <si>
    <t>心2</t>
  </si>
  <si>
    <t>刘冬琴</t>
  </si>
  <si>
    <t>ICU</t>
  </si>
  <si>
    <t>李婷婷</t>
  </si>
  <si>
    <t>心3</t>
  </si>
  <si>
    <t>卢菲</t>
  </si>
  <si>
    <t>朱雪荣</t>
  </si>
  <si>
    <t>心4</t>
  </si>
  <si>
    <t>程欢玲</t>
  </si>
  <si>
    <t>心5</t>
  </si>
  <si>
    <t>梅芳</t>
  </si>
  <si>
    <t>石莹</t>
  </si>
  <si>
    <t>王丽萍</t>
  </si>
  <si>
    <t>眼手</t>
  </si>
  <si>
    <t>刘萌</t>
  </si>
  <si>
    <t>高岁女</t>
  </si>
  <si>
    <t>李琨</t>
  </si>
  <si>
    <t>干4</t>
  </si>
  <si>
    <t>岳莉</t>
  </si>
  <si>
    <t>尤佩玲</t>
  </si>
  <si>
    <t>赵妮</t>
  </si>
  <si>
    <t>准分子</t>
  </si>
  <si>
    <t>马燕芬</t>
  </si>
  <si>
    <t>消化</t>
  </si>
  <si>
    <t>张瑜</t>
  </si>
  <si>
    <t>门诊</t>
  </si>
  <si>
    <t>孙妍</t>
  </si>
  <si>
    <t>呼吸</t>
  </si>
  <si>
    <t>吴薇</t>
  </si>
  <si>
    <t>配送中心</t>
  </si>
  <si>
    <t>岳桂萍</t>
  </si>
  <si>
    <t>马婷</t>
  </si>
  <si>
    <t>供应室</t>
  </si>
  <si>
    <t>陈玉珏</t>
  </si>
  <si>
    <t>肾内</t>
  </si>
  <si>
    <t>王红娟</t>
  </si>
  <si>
    <t>眼视光学</t>
  </si>
  <si>
    <t>贾帆</t>
  </si>
  <si>
    <t>侯蕊</t>
  </si>
  <si>
    <t>李亚励</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</si>
</sst>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6" formatCode="&quot;￥&quot;#,##0;[Red]&quot;￥&quot;\-#,##0"/>
    <numFmt numFmtId="44" formatCode="_ &quot;￥&quot;* #,##0.00_ ;_ &quot;￥&quot;* \-#,##0.00_ ;_ &quot;￥&quot;* &quot;-&quot;??_ ;_ @_ "/>
    <numFmt numFmtId="176" formatCode="0.00_);[Red]\(0.00\)"/>
    <numFmt numFmtId="41" formatCode="_ * #,##0_ ;_ * \-#,##0_ ;_ * &quot;-&quot;_ ;_ @_ "/>
    <numFmt numFmtId="177" formatCode="yyyy/m/d;@"/>
    <numFmt numFmtId="178" formatCode="0.000_ "/>
  </numFmts>
  <fonts count="49">
    <font>
      <sz val="11"/>
      <color theme="1"/>
      <name val="宋体"/>
      <charset val="134"/>
      <scheme val="minor"/>
    </font>
    <font>
      <sz val="12"/>
      <color theme="1"/>
      <name val="宋体"/>
      <charset val="134"/>
      <scheme val="minor"/>
    </font>
    <font>
      <b/>
      <sz val="14"/>
      <color theme="1"/>
      <name val="宋体"/>
      <charset val="134"/>
      <scheme val="minor"/>
    </font>
    <font>
      <sz val="12"/>
      <name val="宋体"/>
      <charset val="134"/>
    </font>
    <font>
      <sz val="12"/>
      <name val="宋体"/>
      <charset val="134"/>
      <scheme val="minor"/>
    </font>
    <font>
      <b/>
      <sz val="18"/>
      <color theme="1"/>
      <name val="宋体"/>
      <charset val="134"/>
      <scheme val="minor"/>
    </font>
    <font>
      <sz val="14"/>
      <color theme="1"/>
      <name val="宋体"/>
      <charset val="134"/>
      <scheme val="minor"/>
    </font>
    <font>
      <sz val="20"/>
      <color theme="1"/>
      <name val="宋体"/>
      <charset val="134"/>
      <scheme val="minor"/>
    </font>
    <font>
      <b/>
      <sz val="12"/>
      <name val="宋体"/>
      <charset val="134"/>
    </font>
    <font>
      <b/>
      <sz val="14"/>
      <name val="宋体"/>
      <charset val="134"/>
    </font>
    <font>
      <sz val="18"/>
      <color theme="1"/>
      <name val="宋体"/>
      <charset val="134"/>
      <scheme val="minor"/>
    </font>
    <font>
      <b/>
      <sz val="16"/>
      <name val="宋体"/>
      <charset val="134"/>
      <scheme val="minor"/>
    </font>
    <font>
      <sz val="14"/>
      <name val="宋体"/>
      <charset val="134"/>
      <scheme val="minor"/>
    </font>
    <font>
      <b/>
      <sz val="14"/>
      <color rgb="FF000000"/>
      <name val="宋体"/>
      <charset val="134"/>
      <scheme val="minor"/>
    </font>
    <font>
      <sz val="14"/>
      <color rgb="FF000000"/>
      <name val="宋体"/>
      <charset val="134"/>
      <scheme val="minor"/>
    </font>
    <font>
      <b/>
      <sz val="12"/>
      <color theme="1"/>
      <name val="宋体"/>
      <charset val="134"/>
      <scheme val="minor"/>
    </font>
    <font>
      <b/>
      <sz val="16"/>
      <color theme="1"/>
      <name val="宋体"/>
      <charset val="134"/>
      <scheme val="minor"/>
    </font>
    <font>
      <sz val="11"/>
      <name val="宋体"/>
      <charset val="134"/>
      <scheme val="minor"/>
    </font>
    <font>
      <sz val="11"/>
      <name val="宋体"/>
      <charset val="134"/>
    </font>
    <font>
      <sz val="11"/>
      <name val="Arial"/>
      <charset val="134"/>
    </font>
    <font>
      <sz val="11"/>
      <color theme="1"/>
      <name val="微软雅黑"/>
      <charset val="134"/>
    </font>
    <font>
      <b/>
      <sz val="18"/>
      <color theme="1"/>
      <name val="微软雅黑"/>
      <charset val="134"/>
    </font>
    <font>
      <b/>
      <sz val="12"/>
      <color indexed="0"/>
      <name val="微软雅黑"/>
      <charset val="134"/>
    </font>
    <font>
      <sz val="11"/>
      <name val="微软雅黑"/>
      <charset val="134"/>
    </font>
    <font>
      <sz val="11"/>
      <color rgb="FFFF0000"/>
      <name val="微软雅黑"/>
      <charset val="134"/>
    </font>
    <font>
      <b/>
      <sz val="24"/>
      <color theme="1"/>
      <name val="宋体"/>
      <charset val="134"/>
      <scheme val="minor"/>
    </font>
    <font>
      <b/>
      <sz val="12"/>
      <color rgb="FF000000"/>
      <name val="Times New Roman"/>
      <charset val="134"/>
    </font>
    <font>
      <b/>
      <sz val="12"/>
      <color rgb="FF000000"/>
      <name val="宋体"/>
      <charset val="134"/>
    </font>
    <font>
      <sz val="10.5"/>
      <color theme="1"/>
      <name val="宋体"/>
      <charset val="134"/>
    </font>
    <font>
      <b/>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0" fillId="22" borderId="0" applyNumberFormat="0" applyBorder="0" applyAlignment="0" applyProtection="0">
      <alignment vertical="center"/>
    </xf>
    <xf numFmtId="0" fontId="42"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4" borderId="0" applyNumberFormat="0" applyBorder="0" applyAlignment="0" applyProtection="0">
      <alignment vertical="center"/>
    </xf>
    <xf numFmtId="0" fontId="34" fillId="5" borderId="0" applyNumberFormat="0" applyBorder="0" applyAlignment="0" applyProtection="0">
      <alignment vertical="center"/>
    </xf>
    <xf numFmtId="43" fontId="0" fillId="0" borderId="0" applyFont="0" applyFill="0" applyBorder="0" applyAlignment="0" applyProtection="0">
      <alignment vertical="center"/>
    </xf>
    <xf numFmtId="0" fontId="35" fillId="18"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1" borderId="7" applyNumberFormat="0" applyFont="0" applyAlignment="0" applyProtection="0">
      <alignment vertical="center"/>
    </xf>
    <xf numFmtId="0" fontId="35" fillId="29" borderId="0" applyNumberFormat="0" applyBorder="0" applyAlignment="0" applyProtection="0">
      <alignment vertical="center"/>
    </xf>
    <xf numFmtId="0" fontId="3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6" applyNumberFormat="0" applyFill="0" applyAlignment="0" applyProtection="0">
      <alignment vertical="center"/>
    </xf>
    <xf numFmtId="0" fontId="45" fillId="0" borderId="6" applyNumberFormat="0" applyFill="0" applyAlignment="0" applyProtection="0">
      <alignment vertical="center"/>
    </xf>
    <xf numFmtId="0" fontId="35" fillId="17" borderId="0" applyNumberFormat="0" applyBorder="0" applyAlignment="0" applyProtection="0">
      <alignment vertical="center"/>
    </xf>
    <xf numFmtId="0" fontId="32" fillId="0" borderId="9" applyNumberFormat="0" applyFill="0" applyAlignment="0" applyProtection="0">
      <alignment vertical="center"/>
    </xf>
    <xf numFmtId="0" fontId="35" fillId="16" borderId="0" applyNumberFormat="0" applyBorder="0" applyAlignment="0" applyProtection="0">
      <alignment vertical="center"/>
    </xf>
    <xf numFmtId="0" fontId="36" fillId="10" borderId="5" applyNumberFormat="0" applyAlignment="0" applyProtection="0">
      <alignment vertical="center"/>
    </xf>
    <xf numFmtId="0" fontId="48" fillId="10" borderId="10" applyNumberFormat="0" applyAlignment="0" applyProtection="0">
      <alignment vertical="center"/>
    </xf>
    <xf numFmtId="0" fontId="44" fillId="27" borderId="11" applyNumberFormat="0" applyAlignment="0" applyProtection="0">
      <alignment vertical="center"/>
    </xf>
    <xf numFmtId="0" fontId="30" fillId="21" borderId="0" applyNumberFormat="0" applyBorder="0" applyAlignment="0" applyProtection="0">
      <alignment vertical="center"/>
    </xf>
    <xf numFmtId="0" fontId="35" fillId="9" borderId="0" applyNumberFormat="0" applyBorder="0" applyAlignment="0" applyProtection="0">
      <alignment vertical="center"/>
    </xf>
    <xf numFmtId="0" fontId="47" fillId="0" borderId="12" applyNumberFormat="0" applyFill="0" applyAlignment="0" applyProtection="0">
      <alignment vertical="center"/>
    </xf>
    <xf numFmtId="0" fontId="38" fillId="0" borderId="8" applyNumberFormat="0" applyFill="0" applyAlignment="0" applyProtection="0">
      <alignment vertical="center"/>
    </xf>
    <xf numFmtId="0" fontId="43" fillId="20" borderId="0" applyNumberFormat="0" applyBorder="0" applyAlignment="0" applyProtection="0">
      <alignment vertical="center"/>
    </xf>
    <xf numFmtId="0" fontId="41" fillId="15" borderId="0" applyNumberFormat="0" applyBorder="0" applyAlignment="0" applyProtection="0">
      <alignment vertical="center"/>
    </xf>
    <xf numFmtId="0" fontId="30" fillId="33" borderId="0" applyNumberFormat="0" applyBorder="0" applyAlignment="0" applyProtection="0">
      <alignment vertical="center"/>
    </xf>
    <xf numFmtId="0" fontId="35" fillId="8" borderId="0" applyNumberFormat="0" applyBorder="0" applyAlignment="0" applyProtection="0">
      <alignment vertical="center"/>
    </xf>
    <xf numFmtId="0" fontId="30" fillId="32" borderId="0" applyNumberFormat="0" applyBorder="0" applyAlignment="0" applyProtection="0">
      <alignment vertical="center"/>
    </xf>
    <xf numFmtId="0" fontId="30" fillId="26" borderId="0" applyNumberFormat="0" applyBorder="0" applyAlignment="0" applyProtection="0">
      <alignment vertical="center"/>
    </xf>
    <xf numFmtId="0" fontId="30" fillId="31" borderId="0" applyNumberFormat="0" applyBorder="0" applyAlignment="0" applyProtection="0">
      <alignment vertical="center"/>
    </xf>
    <xf numFmtId="0" fontId="30" fillId="25" borderId="0" applyNumberFormat="0" applyBorder="0" applyAlignment="0" applyProtection="0">
      <alignment vertical="center"/>
    </xf>
    <xf numFmtId="0" fontId="35" fillId="13" borderId="0" applyNumberFormat="0" applyBorder="0" applyAlignment="0" applyProtection="0">
      <alignment vertical="center"/>
    </xf>
    <xf numFmtId="0" fontId="35" fillId="7" borderId="0" applyNumberFormat="0" applyBorder="0" applyAlignment="0" applyProtection="0">
      <alignment vertical="center"/>
    </xf>
    <xf numFmtId="0" fontId="30" fillId="30" borderId="0" applyNumberFormat="0" applyBorder="0" applyAlignment="0" applyProtection="0">
      <alignment vertical="center"/>
    </xf>
    <xf numFmtId="0" fontId="30" fillId="24" borderId="0" applyNumberFormat="0" applyBorder="0" applyAlignment="0" applyProtection="0">
      <alignment vertical="center"/>
    </xf>
    <xf numFmtId="0" fontId="35" fillId="6" borderId="0" applyNumberFormat="0" applyBorder="0" applyAlignment="0" applyProtection="0">
      <alignment vertical="center"/>
    </xf>
    <xf numFmtId="0" fontId="30" fillId="23" borderId="0" applyNumberFormat="0" applyBorder="0" applyAlignment="0" applyProtection="0">
      <alignment vertical="center"/>
    </xf>
    <xf numFmtId="0" fontId="35" fillId="28" borderId="0" applyNumberFormat="0" applyBorder="0" applyAlignment="0" applyProtection="0">
      <alignment vertical="center"/>
    </xf>
    <xf numFmtId="0" fontId="35" fillId="12" borderId="0" applyNumberFormat="0" applyBorder="0" applyAlignment="0" applyProtection="0">
      <alignment vertical="center"/>
    </xf>
    <xf numFmtId="0" fontId="30" fillId="3" borderId="0" applyNumberFormat="0" applyBorder="0" applyAlignment="0" applyProtection="0">
      <alignment vertical="center"/>
    </xf>
    <xf numFmtId="0" fontId="35" fillId="14" borderId="0" applyNumberFormat="0" applyBorder="0" applyAlignment="0" applyProtection="0">
      <alignment vertical="center"/>
    </xf>
  </cellStyleXfs>
  <cellXfs count="13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0" xfId="0" applyFont="1" applyFill="1"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0" fontId="0" fillId="0" borderId="0" xfId="0" applyBorder="1" applyAlignment="1">
      <alignment horizontal="center" vertical="center" wrapText="1"/>
    </xf>
    <xf numFmtId="0" fontId="10" fillId="0" borderId="0" xfId="0" applyFont="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0" xfId="0" applyBorder="1">
      <alignment vertical="center"/>
    </xf>
    <xf numFmtId="0" fontId="14" fillId="0" borderId="0" xfId="0" applyFont="1" applyFill="1" applyBorder="1" applyAlignment="1">
      <alignment vertical="center" wrapText="1"/>
    </xf>
    <xf numFmtId="0" fontId="0" fillId="0" borderId="0" xfId="0" applyFont="1" applyAlignment="1">
      <alignment vertical="center" wrapText="1"/>
    </xf>
    <xf numFmtId="0" fontId="15" fillId="0" borderId="0" xfId="0" applyFont="1" applyAlignment="1">
      <alignment horizontal="center" vertical="center"/>
    </xf>
    <xf numFmtId="0" fontId="0" fillId="0" borderId="0" xfId="0" applyFont="1" applyFill="1" applyAlignment="1">
      <alignment vertical="center" wrapText="1"/>
    </xf>
    <xf numFmtId="0" fontId="0" fillId="2" borderId="0" xfId="0" applyFont="1" applyFill="1" applyAlignment="1">
      <alignment vertical="center" wrapText="1"/>
    </xf>
    <xf numFmtId="0" fontId="0" fillId="0" borderId="0" xfId="0" applyFont="1" applyAlignment="1">
      <alignment horizontal="center" vertical="center" wrapText="1"/>
    </xf>
    <xf numFmtId="0" fontId="16" fillId="0" borderId="0" xfId="0" applyFont="1" applyAlignment="1">
      <alignment horizontal="center" vertical="center" wrapText="1"/>
    </xf>
    <xf numFmtId="0" fontId="15"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0" fillId="0" borderId="1" xfId="0" applyBorder="1" applyAlignment="1">
      <alignment horizontal="left" vertical="center"/>
    </xf>
    <xf numFmtId="49" fontId="17"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1" fillId="0" borderId="0" xfId="0" applyFont="1" applyFill="1" applyAlignment="1">
      <alignment vertical="center"/>
    </xf>
    <xf numFmtId="0" fontId="0" fillId="0" borderId="0" xfId="0" applyFill="1">
      <alignment vertical="center"/>
    </xf>
    <xf numFmtId="0" fontId="20" fillId="0" borderId="0" xfId="0" applyFont="1">
      <alignment vertical="center"/>
    </xf>
    <xf numFmtId="0" fontId="20" fillId="0" borderId="0" xfId="0" applyFont="1" applyFill="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1" xfId="0" applyNumberFormat="1"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14" fontId="20" fillId="2"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left" vertical="center" wrapText="1"/>
    </xf>
    <xf numFmtId="0" fontId="20" fillId="0" borderId="2" xfId="0" applyFont="1" applyBorder="1" applyAlignment="1">
      <alignment horizontal="center" vertical="center" wrapText="1"/>
    </xf>
    <xf numFmtId="0" fontId="23" fillId="2"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177" fontId="20" fillId="2" borderId="1" xfId="0" applyNumberFormat="1" applyFont="1" applyFill="1" applyBorder="1" applyAlignment="1">
      <alignment horizontal="center" vertical="center" wrapText="1"/>
    </xf>
    <xf numFmtId="0" fontId="23" fillId="2"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14" fontId="23" fillId="2" borderId="1" xfId="0" applyNumberFormat="1" applyFont="1" applyFill="1" applyBorder="1" applyAlignment="1">
      <alignment horizontal="center" vertical="center" wrapText="1"/>
    </xf>
    <xf numFmtId="14" fontId="23" fillId="2" borderId="1" xfId="0" applyNumberFormat="1"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0" fillId="0" borderId="1" xfId="0" applyFont="1" applyBorder="1">
      <alignment vertical="center"/>
    </xf>
    <xf numFmtId="0" fontId="20" fillId="0" borderId="1" xfId="0" applyFont="1" applyBorder="1" applyAlignment="1">
      <alignment horizontal="center" vertical="center"/>
    </xf>
    <xf numFmtId="0" fontId="20" fillId="0" borderId="3" xfId="0" applyFont="1" applyBorder="1" applyAlignment="1">
      <alignment horizontal="center" vertical="center" wrapText="1"/>
    </xf>
    <xf numFmtId="177" fontId="23" fillId="2"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177" fontId="23" fillId="0" borderId="1"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left" vertical="center" wrapText="1"/>
    </xf>
    <xf numFmtId="178" fontId="20" fillId="0" borderId="1" xfId="0" applyNumberFormat="1" applyFont="1" applyBorder="1" applyAlignment="1">
      <alignment horizontal="center" vertical="center" wrapText="1"/>
    </xf>
    <xf numFmtId="14" fontId="20" fillId="0" borderId="1" xfId="0" applyNumberFormat="1" applyFont="1" applyFill="1" applyBorder="1" applyAlignment="1">
      <alignment horizontal="left" vertical="center" wrapText="1"/>
    </xf>
    <xf numFmtId="0" fontId="0" fillId="0" borderId="0" xfId="0" applyAlignment="1">
      <alignment vertical="center"/>
    </xf>
    <xf numFmtId="0" fontId="0" fillId="0" borderId="0" xfId="0" applyAlignment="1">
      <alignment horizontal="right" vertical="center" wrapText="1"/>
    </xf>
    <xf numFmtId="0" fontId="25" fillId="0" borderId="0" xfId="0" applyFont="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horizontal="right" vertical="center" wrapText="1"/>
    </xf>
    <xf numFmtId="0" fontId="0"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28"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18"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02"/>
  <sheetViews>
    <sheetView topLeftCell="A70" workbookViewId="0">
      <selection activeCell="G3" sqref="G3"/>
    </sheetView>
  </sheetViews>
  <sheetFormatPr defaultColWidth="9" defaultRowHeight="14.25"/>
  <cols>
    <col min="1" max="1" width="3.125" style="98" customWidth="1"/>
    <col min="2" max="2" width="40.5" style="36" customWidth="1"/>
    <col min="3" max="3" width="7.625" style="98" customWidth="1"/>
    <col min="4" max="4" width="11.875" style="98" customWidth="1"/>
    <col min="5" max="5" width="20.2583333333333" style="98" customWidth="1"/>
    <col min="6" max="6" width="5.875" style="99" customWidth="1"/>
    <col min="7" max="16381" width="9" style="98"/>
    <col min="16382" max="16384" width="9" style="53"/>
  </cols>
  <sheetData>
    <row r="1" s="98" customFormat="1" ht="26" customHeight="1" spans="1:6">
      <c r="A1" s="100" t="s">
        <v>0</v>
      </c>
      <c r="B1" s="101"/>
      <c r="C1" s="100"/>
      <c r="D1" s="100"/>
      <c r="E1" s="100"/>
      <c r="F1" s="102"/>
    </row>
    <row r="2" s="98" customFormat="1" ht="26" customHeight="1" spans="1:6">
      <c r="A2" s="100"/>
      <c r="B2" s="101"/>
      <c r="C2" s="100"/>
      <c r="D2" s="100"/>
      <c r="E2" s="100"/>
      <c r="F2" s="102"/>
    </row>
    <row r="3" s="98" customFormat="1" ht="42" customHeight="1" spans="1:6">
      <c r="A3" s="103" t="s">
        <v>1</v>
      </c>
      <c r="B3" s="104"/>
      <c r="C3" s="103"/>
      <c r="D3" s="103"/>
      <c r="E3" s="103"/>
      <c r="F3" s="105"/>
    </row>
    <row r="4" s="98" customFormat="1" ht="33" customHeight="1" spans="1:10">
      <c r="A4" s="20"/>
      <c r="B4" s="23" t="s">
        <v>2</v>
      </c>
      <c r="C4" s="20" t="s">
        <v>3</v>
      </c>
      <c r="D4" s="20" t="s">
        <v>4</v>
      </c>
      <c r="E4" s="20" t="s">
        <v>5</v>
      </c>
      <c r="F4" s="106"/>
      <c r="J4" s="115"/>
    </row>
    <row r="5" s="98" customFormat="1" ht="33" customHeight="1" spans="1:10">
      <c r="A5" s="20"/>
      <c r="B5" s="23" t="s">
        <v>6</v>
      </c>
      <c r="C5" s="20" t="s">
        <v>7</v>
      </c>
      <c r="D5" s="20" t="s">
        <v>8</v>
      </c>
      <c r="E5" s="20" t="s">
        <v>9</v>
      </c>
      <c r="F5" s="106"/>
      <c r="J5" s="115"/>
    </row>
    <row r="6" s="98" customFormat="1" ht="36" customHeight="1" spans="1:10">
      <c r="A6" s="103" t="s">
        <v>10</v>
      </c>
      <c r="B6" s="104"/>
      <c r="C6" s="103"/>
      <c r="D6" s="103"/>
      <c r="E6" s="103"/>
      <c r="F6" s="107" t="s">
        <v>11</v>
      </c>
      <c r="J6" s="116"/>
    </row>
    <row r="7" s="98" customFormat="1" ht="36" customHeight="1" spans="1:10">
      <c r="A7" s="108" t="s">
        <v>12</v>
      </c>
      <c r="B7" s="109"/>
      <c r="C7" s="109"/>
      <c r="D7" s="109"/>
      <c r="E7" s="110"/>
      <c r="F7" s="107"/>
      <c r="J7" s="116"/>
    </row>
    <row r="8" s="98" customFormat="1" ht="46" customHeight="1" spans="1:12">
      <c r="A8" s="20">
        <v>1</v>
      </c>
      <c r="B8" s="23" t="s">
        <v>13</v>
      </c>
      <c r="C8" s="7" t="s">
        <v>14</v>
      </c>
      <c r="D8" s="7" t="s">
        <v>15</v>
      </c>
      <c r="E8" s="20" t="s">
        <v>16</v>
      </c>
      <c r="F8" s="107"/>
      <c r="I8" s="117"/>
      <c r="J8" s="116"/>
      <c r="K8" s="118"/>
      <c r="L8" s="119"/>
    </row>
    <row r="9" s="98" customFormat="1" ht="36" customHeight="1" spans="1:10">
      <c r="A9" s="108" t="s">
        <v>17</v>
      </c>
      <c r="B9" s="109"/>
      <c r="C9" s="109"/>
      <c r="D9" s="109"/>
      <c r="E9" s="110"/>
      <c r="F9" s="107"/>
      <c r="J9" s="116"/>
    </row>
    <row r="10" s="98" customFormat="1" ht="46" customHeight="1" spans="1:12">
      <c r="A10" s="20">
        <v>1</v>
      </c>
      <c r="B10" s="23" t="s">
        <v>18</v>
      </c>
      <c r="C10" s="7" t="s">
        <v>19</v>
      </c>
      <c r="D10" s="7" t="s">
        <v>15</v>
      </c>
      <c r="E10" s="20" t="s">
        <v>20</v>
      </c>
      <c r="F10" s="107"/>
      <c r="I10" s="117"/>
      <c r="J10" s="116"/>
      <c r="K10" s="118"/>
      <c r="L10" s="119"/>
    </row>
    <row r="11" s="98" customFormat="1" ht="46" customHeight="1" spans="1:12">
      <c r="A11" s="20">
        <v>2</v>
      </c>
      <c r="B11" s="23" t="s">
        <v>21</v>
      </c>
      <c r="C11" s="7" t="s">
        <v>22</v>
      </c>
      <c r="D11" s="7" t="s">
        <v>15</v>
      </c>
      <c r="E11" s="20" t="s">
        <v>20</v>
      </c>
      <c r="F11" s="107"/>
      <c r="I11" s="117"/>
      <c r="J11" s="116"/>
      <c r="K11" s="118"/>
      <c r="L11" s="119"/>
    </row>
    <row r="12" s="98" customFormat="1" ht="46" customHeight="1" spans="1:12">
      <c r="A12" s="20">
        <v>3</v>
      </c>
      <c r="B12" s="23" t="s">
        <v>23</v>
      </c>
      <c r="C12" s="7" t="s">
        <v>24</v>
      </c>
      <c r="D12" s="7" t="s">
        <v>15</v>
      </c>
      <c r="E12" s="20" t="s">
        <v>20</v>
      </c>
      <c r="F12" s="107"/>
      <c r="I12" s="117"/>
      <c r="J12" s="116"/>
      <c r="K12" s="118"/>
      <c r="L12" s="119"/>
    </row>
    <row r="13" s="98" customFormat="1" ht="46" customHeight="1" spans="1:12">
      <c r="A13" s="20">
        <v>4</v>
      </c>
      <c r="B13" s="23" t="s">
        <v>25</v>
      </c>
      <c r="C13" s="7" t="s">
        <v>26</v>
      </c>
      <c r="D13" s="7" t="s">
        <v>15</v>
      </c>
      <c r="E13" s="20" t="s">
        <v>27</v>
      </c>
      <c r="F13" s="107"/>
      <c r="I13" s="117"/>
      <c r="J13" s="116"/>
      <c r="K13" s="118"/>
      <c r="L13" s="119"/>
    </row>
    <row r="14" s="98" customFormat="1" ht="46" customHeight="1" spans="1:12">
      <c r="A14" s="20">
        <v>5</v>
      </c>
      <c r="B14" s="23" t="s">
        <v>28</v>
      </c>
      <c r="C14" s="7" t="s">
        <v>29</v>
      </c>
      <c r="D14" s="7" t="s">
        <v>30</v>
      </c>
      <c r="E14" s="20" t="s">
        <v>27</v>
      </c>
      <c r="F14" s="107"/>
      <c r="I14" s="117"/>
      <c r="J14" s="116"/>
      <c r="K14" s="118"/>
      <c r="L14" s="119"/>
    </row>
    <row r="15" s="98" customFormat="1" ht="46" customHeight="1" spans="1:12">
      <c r="A15" s="20">
        <v>6</v>
      </c>
      <c r="B15" s="23" t="s">
        <v>31</v>
      </c>
      <c r="C15" s="7" t="s">
        <v>32</v>
      </c>
      <c r="D15" s="7" t="s">
        <v>15</v>
      </c>
      <c r="E15" s="20" t="s">
        <v>27</v>
      </c>
      <c r="F15" s="107"/>
      <c r="I15" s="117"/>
      <c r="J15" s="116"/>
      <c r="K15" s="118"/>
      <c r="L15" s="119"/>
    </row>
    <row r="16" s="98" customFormat="1" ht="46" customHeight="1" spans="1:12">
      <c r="A16" s="20">
        <v>7</v>
      </c>
      <c r="B16" s="23" t="s">
        <v>33</v>
      </c>
      <c r="C16" s="7" t="s">
        <v>34</v>
      </c>
      <c r="D16" s="7" t="s">
        <v>15</v>
      </c>
      <c r="E16" s="20" t="s">
        <v>27</v>
      </c>
      <c r="F16" s="107"/>
      <c r="I16" s="117"/>
      <c r="J16" s="116"/>
      <c r="K16" s="118"/>
      <c r="L16" s="119"/>
    </row>
    <row r="17" s="98" customFormat="1" ht="46" customHeight="1" spans="1:12">
      <c r="A17" s="20">
        <v>8</v>
      </c>
      <c r="B17" s="23" t="s">
        <v>35</v>
      </c>
      <c r="C17" s="7" t="s">
        <v>36</v>
      </c>
      <c r="D17" s="7" t="s">
        <v>37</v>
      </c>
      <c r="E17" s="20" t="s">
        <v>27</v>
      </c>
      <c r="F17" s="107"/>
      <c r="I17" s="117"/>
      <c r="J17" s="116"/>
      <c r="K17" s="118"/>
      <c r="L17" s="119"/>
    </row>
    <row r="18" s="98" customFormat="1" ht="46" customHeight="1" spans="1:12">
      <c r="A18" s="20">
        <v>9</v>
      </c>
      <c r="B18" s="23" t="s">
        <v>38</v>
      </c>
      <c r="C18" s="7" t="s">
        <v>39</v>
      </c>
      <c r="D18" s="7" t="s">
        <v>15</v>
      </c>
      <c r="E18" s="20" t="s">
        <v>27</v>
      </c>
      <c r="F18" s="107"/>
      <c r="I18" s="117"/>
      <c r="J18" s="116"/>
      <c r="K18" s="118"/>
      <c r="L18" s="120"/>
    </row>
    <row r="19" s="98" customFormat="1" ht="46" customHeight="1" spans="1:12">
      <c r="A19" s="20">
        <v>10</v>
      </c>
      <c r="B19" s="111" t="s">
        <v>40</v>
      </c>
      <c r="C19" s="112" t="s">
        <v>41</v>
      </c>
      <c r="D19" s="112" t="s">
        <v>42</v>
      </c>
      <c r="E19" s="20" t="s">
        <v>27</v>
      </c>
      <c r="F19" s="107"/>
      <c r="H19" s="98" t="s">
        <v>43</v>
      </c>
      <c r="I19" s="117"/>
      <c r="J19" s="116"/>
      <c r="K19" s="118"/>
      <c r="L19" s="120"/>
    </row>
    <row r="20" s="98" customFormat="1" ht="46" customHeight="1" spans="1:12">
      <c r="A20" s="20">
        <v>11</v>
      </c>
      <c r="B20" s="23" t="s">
        <v>44</v>
      </c>
      <c r="C20" s="7" t="s">
        <v>45</v>
      </c>
      <c r="D20" s="7" t="s">
        <v>46</v>
      </c>
      <c r="E20" s="20" t="s">
        <v>27</v>
      </c>
      <c r="F20" s="107"/>
      <c r="I20" s="117"/>
      <c r="J20" s="116"/>
      <c r="K20" s="118"/>
      <c r="L20" s="120"/>
    </row>
    <row r="21" s="98" customFormat="1" ht="46" customHeight="1" spans="1:12">
      <c r="A21" s="20">
        <v>12</v>
      </c>
      <c r="B21" s="23" t="s">
        <v>47</v>
      </c>
      <c r="C21" s="7" t="s">
        <v>48</v>
      </c>
      <c r="D21" s="20" t="s">
        <v>49</v>
      </c>
      <c r="E21" s="20" t="s">
        <v>20</v>
      </c>
      <c r="F21" s="107"/>
      <c r="I21" s="117"/>
      <c r="J21" s="116"/>
      <c r="K21" s="118"/>
      <c r="L21" s="120"/>
    </row>
    <row r="22" s="98" customFormat="1" ht="46" customHeight="1" spans="1:12">
      <c r="A22" s="20">
        <v>13</v>
      </c>
      <c r="B22" s="23" t="s">
        <v>50</v>
      </c>
      <c r="C22" s="7" t="s">
        <v>51</v>
      </c>
      <c r="D22" s="7" t="s">
        <v>15</v>
      </c>
      <c r="E22" s="20" t="s">
        <v>27</v>
      </c>
      <c r="F22" s="107"/>
      <c r="I22" s="117"/>
      <c r="J22" s="116"/>
      <c r="K22" s="118"/>
      <c r="L22" s="120"/>
    </row>
    <row r="23" s="98" customFormat="1" ht="29" customHeight="1" spans="1:12">
      <c r="A23" s="103" t="s">
        <v>52</v>
      </c>
      <c r="B23" s="104"/>
      <c r="C23" s="103"/>
      <c r="D23" s="103"/>
      <c r="E23" s="103"/>
      <c r="F23" s="105"/>
      <c r="I23" s="121"/>
      <c r="J23" s="116"/>
      <c r="K23" s="121"/>
      <c r="L23" s="120"/>
    </row>
    <row r="24" s="98" customFormat="1" ht="63" customHeight="1" spans="1:12">
      <c r="A24" s="49">
        <v>1</v>
      </c>
      <c r="B24" s="23" t="s">
        <v>53</v>
      </c>
      <c r="C24" s="7" t="s">
        <v>22</v>
      </c>
      <c r="D24" s="7" t="s">
        <v>15</v>
      </c>
      <c r="E24" s="49" t="s">
        <v>54</v>
      </c>
      <c r="F24" s="107"/>
      <c r="I24" s="117"/>
      <c r="J24" s="116"/>
      <c r="K24" s="121"/>
      <c r="L24" s="120"/>
    </row>
    <row r="25" s="98" customFormat="1" ht="58" customHeight="1" spans="1:12">
      <c r="A25" s="49">
        <v>2</v>
      </c>
      <c r="B25" s="23" t="s">
        <v>55</v>
      </c>
      <c r="C25" s="7" t="s">
        <v>56</v>
      </c>
      <c r="D25" s="7" t="s">
        <v>15</v>
      </c>
      <c r="E25" s="49" t="s">
        <v>54</v>
      </c>
      <c r="F25" s="107"/>
      <c r="I25" s="117"/>
      <c r="J25" s="116"/>
      <c r="K25" s="121"/>
      <c r="L25" s="120"/>
    </row>
    <row r="26" s="98" customFormat="1" ht="52" customHeight="1" spans="1:12">
      <c r="A26" s="49">
        <v>3</v>
      </c>
      <c r="B26" s="23" t="s">
        <v>57</v>
      </c>
      <c r="C26" s="7" t="s">
        <v>58</v>
      </c>
      <c r="D26" s="7" t="s">
        <v>15</v>
      </c>
      <c r="E26" s="49" t="s">
        <v>54</v>
      </c>
      <c r="F26" s="107"/>
      <c r="I26" s="117"/>
      <c r="J26" s="116"/>
      <c r="K26" s="121"/>
      <c r="L26" s="120"/>
    </row>
    <row r="27" s="98" customFormat="1" ht="52" customHeight="1" spans="1:12">
      <c r="A27" s="49">
        <v>4</v>
      </c>
      <c r="B27" s="23" t="s">
        <v>59</v>
      </c>
      <c r="C27" s="7" t="s">
        <v>60</v>
      </c>
      <c r="D27" s="7" t="s">
        <v>15</v>
      </c>
      <c r="E27" s="49" t="s">
        <v>54</v>
      </c>
      <c r="F27" s="107"/>
      <c r="I27" s="117"/>
      <c r="J27" s="116"/>
      <c r="K27" s="121"/>
      <c r="L27" s="120"/>
    </row>
    <row r="28" s="98" customFormat="1" ht="52" customHeight="1" spans="1:12">
      <c r="A28" s="49">
        <v>5</v>
      </c>
      <c r="B28" s="23" t="s">
        <v>61</v>
      </c>
      <c r="C28" s="7" t="s">
        <v>62</v>
      </c>
      <c r="D28" s="7" t="s">
        <v>63</v>
      </c>
      <c r="E28" s="49" t="s">
        <v>54</v>
      </c>
      <c r="F28" s="107"/>
      <c r="I28" s="117"/>
      <c r="J28" s="116"/>
      <c r="K28" s="121"/>
      <c r="L28" s="120"/>
    </row>
    <row r="29" s="98" customFormat="1" ht="45" customHeight="1" spans="1:12">
      <c r="A29" s="49">
        <v>6</v>
      </c>
      <c r="B29" s="23" t="s">
        <v>64</v>
      </c>
      <c r="C29" s="7" t="s">
        <v>65</v>
      </c>
      <c r="D29" s="7" t="s">
        <v>66</v>
      </c>
      <c r="E29" s="49"/>
      <c r="F29" s="107"/>
      <c r="I29" s="117"/>
      <c r="J29" s="116"/>
      <c r="K29" s="121"/>
      <c r="L29" s="120"/>
    </row>
    <row r="30" s="98" customFormat="1" ht="36" customHeight="1" spans="1:12">
      <c r="A30" s="104" t="s">
        <v>67</v>
      </c>
      <c r="B30" s="104"/>
      <c r="C30" s="104"/>
      <c r="D30" s="104"/>
      <c r="E30" s="104"/>
      <c r="F30" s="113"/>
      <c r="I30" s="117"/>
      <c r="J30" s="116"/>
      <c r="K30" s="121"/>
      <c r="L30" s="120"/>
    </row>
    <row r="31" s="98" customFormat="1" ht="39" customHeight="1" spans="1:12">
      <c r="A31" s="104" t="s">
        <v>68</v>
      </c>
      <c r="B31" s="104"/>
      <c r="C31" s="104"/>
      <c r="D31" s="104"/>
      <c r="E31" s="104"/>
      <c r="F31" s="107"/>
      <c r="I31" s="117"/>
      <c r="J31" s="116"/>
      <c r="K31" s="118"/>
      <c r="L31" s="119"/>
    </row>
    <row r="32" s="98" customFormat="1" ht="39" customHeight="1" spans="1:12">
      <c r="A32" s="20">
        <v>1</v>
      </c>
      <c r="B32" s="23" t="s">
        <v>69</v>
      </c>
      <c r="C32" s="7" t="s">
        <v>14</v>
      </c>
      <c r="D32" s="7" t="s">
        <v>70</v>
      </c>
      <c r="E32" s="7" t="s">
        <v>71</v>
      </c>
      <c r="F32" s="107"/>
      <c r="I32" s="117"/>
      <c r="J32" s="116"/>
      <c r="K32" s="118"/>
      <c r="L32" s="119"/>
    </row>
    <row r="33" s="98" customFormat="1" ht="39" customHeight="1" spans="1:12">
      <c r="A33" s="20">
        <v>2</v>
      </c>
      <c r="B33" s="23" t="s">
        <v>72</v>
      </c>
      <c r="C33" s="7" t="s">
        <v>73</v>
      </c>
      <c r="D33" s="7" t="s">
        <v>74</v>
      </c>
      <c r="E33" s="20" t="s">
        <v>75</v>
      </c>
      <c r="F33" s="107"/>
      <c r="I33" s="117"/>
      <c r="J33" s="116"/>
      <c r="K33" s="118"/>
      <c r="L33" s="119"/>
    </row>
    <row r="34" s="98" customFormat="1" ht="39" customHeight="1" spans="1:12">
      <c r="A34" s="20">
        <v>3</v>
      </c>
      <c r="B34" s="23" t="s">
        <v>76</v>
      </c>
      <c r="C34" s="7" t="s">
        <v>77</v>
      </c>
      <c r="D34" s="7" t="s">
        <v>78</v>
      </c>
      <c r="E34" s="20" t="s">
        <v>75</v>
      </c>
      <c r="F34" s="107"/>
      <c r="I34" s="117"/>
      <c r="J34" s="116"/>
      <c r="K34" s="118"/>
      <c r="L34" s="119"/>
    </row>
    <row r="35" s="98" customFormat="1" ht="39" customHeight="1" spans="1:12">
      <c r="A35" s="20">
        <v>4</v>
      </c>
      <c r="B35" s="23" t="s">
        <v>79</v>
      </c>
      <c r="C35" s="7" t="s">
        <v>80</v>
      </c>
      <c r="D35" s="20" t="s">
        <v>81</v>
      </c>
      <c r="E35" s="20" t="s">
        <v>75</v>
      </c>
      <c r="F35" s="107"/>
      <c r="I35" s="117"/>
      <c r="J35" s="116"/>
      <c r="K35" s="118"/>
      <c r="L35" s="119"/>
    </row>
    <row r="36" s="98" customFormat="1" ht="39" customHeight="1" spans="1:12">
      <c r="A36" s="20">
        <v>5</v>
      </c>
      <c r="B36" s="23" t="s">
        <v>82</v>
      </c>
      <c r="C36" s="7" t="s">
        <v>60</v>
      </c>
      <c r="D36" s="20" t="s">
        <v>83</v>
      </c>
      <c r="E36" s="20" t="s">
        <v>75</v>
      </c>
      <c r="F36" s="107"/>
      <c r="I36" s="117"/>
      <c r="J36" s="116"/>
      <c r="K36" s="118"/>
      <c r="L36" s="119"/>
    </row>
    <row r="37" s="98" customFormat="1" ht="39" customHeight="1" spans="1:12">
      <c r="A37" s="20">
        <v>6</v>
      </c>
      <c r="B37" s="23" t="s">
        <v>84</v>
      </c>
      <c r="C37" s="7" t="s">
        <v>85</v>
      </c>
      <c r="D37" s="20" t="s">
        <v>81</v>
      </c>
      <c r="E37" s="20" t="s">
        <v>75</v>
      </c>
      <c r="F37" s="107"/>
      <c r="I37" s="117"/>
      <c r="J37" s="116"/>
      <c r="K37" s="118"/>
      <c r="L37" s="119"/>
    </row>
    <row r="38" s="98" customFormat="1" ht="39" customHeight="1" spans="1:12">
      <c r="A38" s="20">
        <v>7</v>
      </c>
      <c r="B38" s="23" t="s">
        <v>86</v>
      </c>
      <c r="C38" s="7" t="s">
        <v>87</v>
      </c>
      <c r="D38" s="7" t="s">
        <v>88</v>
      </c>
      <c r="E38" s="20" t="s">
        <v>75</v>
      </c>
      <c r="F38" s="107"/>
      <c r="I38" s="117"/>
      <c r="J38" s="116"/>
      <c r="K38" s="118"/>
      <c r="L38" s="119"/>
    </row>
    <row r="39" s="98" customFormat="1" ht="39" customHeight="1" spans="1:12">
      <c r="A39" s="20">
        <v>8</v>
      </c>
      <c r="B39" s="23" t="s">
        <v>89</v>
      </c>
      <c r="C39" s="7" t="s">
        <v>90</v>
      </c>
      <c r="D39" s="7" t="s">
        <v>91</v>
      </c>
      <c r="E39" s="20" t="s">
        <v>75</v>
      </c>
      <c r="F39" s="107"/>
      <c r="I39" s="117"/>
      <c r="J39" s="116"/>
      <c r="K39" s="118"/>
      <c r="L39" s="119"/>
    </row>
    <row r="40" s="98" customFormat="1" ht="46" customHeight="1" spans="1:12">
      <c r="A40" s="20">
        <v>9</v>
      </c>
      <c r="B40" s="23" t="s">
        <v>92</v>
      </c>
      <c r="C40" s="7" t="s">
        <v>39</v>
      </c>
      <c r="D40" s="7" t="s">
        <v>74</v>
      </c>
      <c r="E40" s="7" t="s">
        <v>93</v>
      </c>
      <c r="F40" s="107"/>
      <c r="I40" s="117"/>
      <c r="J40" s="116"/>
      <c r="K40" s="118"/>
      <c r="L40" s="120"/>
    </row>
    <row r="41" s="98" customFormat="1" ht="39" customHeight="1" spans="1:12">
      <c r="A41" s="104" t="s">
        <v>94</v>
      </c>
      <c r="B41" s="104"/>
      <c r="C41" s="104"/>
      <c r="D41" s="104"/>
      <c r="E41" s="104"/>
      <c r="F41" s="107"/>
      <c r="I41" s="117"/>
      <c r="J41" s="116"/>
      <c r="K41" s="118"/>
      <c r="L41" s="119"/>
    </row>
    <row r="42" s="98" customFormat="1" ht="60" customHeight="1" spans="1:12">
      <c r="A42" s="49">
        <v>1</v>
      </c>
      <c r="B42" s="23" t="s">
        <v>95</v>
      </c>
      <c r="C42" s="114" t="s">
        <v>96</v>
      </c>
      <c r="D42" s="7" t="s">
        <v>97</v>
      </c>
      <c r="E42" s="20" t="s">
        <v>98</v>
      </c>
      <c r="F42" s="107"/>
      <c r="I42" s="117"/>
      <c r="J42" s="116"/>
      <c r="K42" s="118"/>
      <c r="L42" s="119"/>
    </row>
    <row r="43" s="98" customFormat="1" ht="69" customHeight="1" spans="1:12">
      <c r="A43" s="49">
        <v>2</v>
      </c>
      <c r="B43" s="23" t="s">
        <v>99</v>
      </c>
      <c r="C43" s="7" t="s">
        <v>100</v>
      </c>
      <c r="D43" s="7" t="s">
        <v>15</v>
      </c>
      <c r="E43" s="20" t="s">
        <v>101</v>
      </c>
      <c r="F43" s="107"/>
      <c r="I43" s="117"/>
      <c r="J43" s="116"/>
      <c r="K43" s="118"/>
      <c r="L43" s="120"/>
    </row>
    <row r="44" s="98" customFormat="1" ht="69" customHeight="1" spans="1:12">
      <c r="A44" s="49">
        <v>3</v>
      </c>
      <c r="B44" s="23" t="s">
        <v>102</v>
      </c>
      <c r="C44" s="7" t="s">
        <v>103</v>
      </c>
      <c r="D44" s="20" t="s">
        <v>78</v>
      </c>
      <c r="E44" s="20" t="s">
        <v>104</v>
      </c>
      <c r="F44" s="107"/>
      <c r="I44" s="117"/>
      <c r="J44" s="116"/>
      <c r="K44" s="118"/>
      <c r="L44" s="120"/>
    </row>
    <row r="45" s="98" customFormat="1" ht="69" customHeight="1" spans="1:12">
      <c r="A45" s="49">
        <v>4</v>
      </c>
      <c r="B45" s="23" t="s">
        <v>105</v>
      </c>
      <c r="C45" s="7" t="s">
        <v>14</v>
      </c>
      <c r="D45" s="7" t="s">
        <v>70</v>
      </c>
      <c r="E45" s="20" t="s">
        <v>106</v>
      </c>
      <c r="F45" s="107"/>
      <c r="I45" s="117"/>
      <c r="J45" s="116"/>
      <c r="K45" s="118"/>
      <c r="L45" s="120"/>
    </row>
    <row r="46" s="98" customFormat="1" ht="69" customHeight="1" spans="1:12">
      <c r="A46" s="49">
        <v>5</v>
      </c>
      <c r="B46" s="23" t="s">
        <v>107</v>
      </c>
      <c r="C46" s="7" t="s">
        <v>108</v>
      </c>
      <c r="D46" s="7" t="s">
        <v>109</v>
      </c>
      <c r="E46" s="20" t="s">
        <v>106</v>
      </c>
      <c r="F46" s="107"/>
      <c r="I46" s="117"/>
      <c r="J46" s="116"/>
      <c r="K46" s="118"/>
      <c r="L46" s="120"/>
    </row>
    <row r="47" s="98" customFormat="1" ht="49" customHeight="1" spans="1:12">
      <c r="A47" s="49">
        <v>6</v>
      </c>
      <c r="B47" s="47" t="s">
        <v>110</v>
      </c>
      <c r="C47" s="7" t="s">
        <v>29</v>
      </c>
      <c r="D47" s="7" t="s">
        <v>30</v>
      </c>
      <c r="E47" s="20" t="s">
        <v>106</v>
      </c>
      <c r="F47" s="107"/>
      <c r="I47" s="118"/>
      <c r="J47" s="116"/>
      <c r="K47" s="118"/>
      <c r="L47" s="120"/>
    </row>
    <row r="48" s="98" customFormat="1" ht="36" customHeight="1" spans="1:12">
      <c r="A48" s="104" t="s">
        <v>111</v>
      </c>
      <c r="B48" s="104"/>
      <c r="C48" s="104"/>
      <c r="D48" s="104"/>
      <c r="E48" s="104"/>
      <c r="F48" s="107"/>
      <c r="I48" s="122"/>
      <c r="J48" s="116"/>
      <c r="K48" s="121"/>
      <c r="L48" s="119"/>
    </row>
    <row r="49" s="98" customFormat="1" ht="48" customHeight="1" spans="1:12">
      <c r="A49" s="49">
        <v>1</v>
      </c>
      <c r="B49" s="20" t="s">
        <v>112</v>
      </c>
      <c r="C49" s="7" t="s">
        <v>113</v>
      </c>
      <c r="D49" s="7" t="s">
        <v>114</v>
      </c>
      <c r="E49" s="49" t="s">
        <v>111</v>
      </c>
      <c r="F49" s="107"/>
      <c r="I49" s="122"/>
      <c r="J49" s="116"/>
      <c r="K49" s="118"/>
      <c r="L49" s="119"/>
    </row>
    <row r="50" s="98" customFormat="1" ht="38" customHeight="1" spans="1:12">
      <c r="A50" s="104" t="s">
        <v>115</v>
      </c>
      <c r="B50" s="104"/>
      <c r="C50" s="104"/>
      <c r="D50" s="104"/>
      <c r="E50" s="104"/>
      <c r="F50" s="107"/>
      <c r="I50" s="117"/>
      <c r="J50" s="116"/>
      <c r="K50" s="121"/>
      <c r="L50" s="119"/>
    </row>
    <row r="51" s="98" customFormat="1" ht="58" customHeight="1" spans="1:12">
      <c r="A51" s="49">
        <v>1</v>
      </c>
      <c r="B51" s="20" t="s">
        <v>116</v>
      </c>
      <c r="C51" s="7" t="s">
        <v>19</v>
      </c>
      <c r="D51" s="49" t="s">
        <v>74</v>
      </c>
      <c r="E51" s="49" t="s">
        <v>117</v>
      </c>
      <c r="F51" s="107"/>
      <c r="I51" s="117"/>
      <c r="J51" s="116"/>
      <c r="K51" s="118"/>
      <c r="L51" s="119"/>
    </row>
    <row r="52" s="98" customFormat="1" ht="47" customHeight="1" spans="1:12">
      <c r="A52" s="104" t="s">
        <v>118</v>
      </c>
      <c r="B52" s="104"/>
      <c r="C52" s="104"/>
      <c r="D52" s="104"/>
      <c r="E52" s="104"/>
      <c r="F52" s="107"/>
      <c r="I52" s="118"/>
      <c r="J52" s="116"/>
      <c r="K52" s="121"/>
      <c r="L52" s="120"/>
    </row>
    <row r="53" s="98" customFormat="1" ht="47" customHeight="1" spans="1:12">
      <c r="A53" s="49">
        <v>1</v>
      </c>
      <c r="B53" s="23" t="s">
        <v>119</v>
      </c>
      <c r="C53" s="7" t="s">
        <v>19</v>
      </c>
      <c r="D53" s="7" t="s">
        <v>74</v>
      </c>
      <c r="E53" s="7" t="s">
        <v>120</v>
      </c>
      <c r="F53" s="107"/>
      <c r="I53" s="118"/>
      <c r="J53" s="116"/>
      <c r="K53" s="121"/>
      <c r="L53" s="120"/>
    </row>
    <row r="54" s="98" customFormat="1" ht="48" customHeight="1" spans="1:12">
      <c r="A54" s="49">
        <v>2</v>
      </c>
      <c r="B54" s="23" t="s">
        <v>121</v>
      </c>
      <c r="C54" s="7" t="s">
        <v>122</v>
      </c>
      <c r="D54" s="7" t="s">
        <v>123</v>
      </c>
      <c r="E54" s="7" t="s">
        <v>120</v>
      </c>
      <c r="F54" s="107"/>
      <c r="I54" s="118"/>
      <c r="J54" s="116"/>
      <c r="K54" s="121"/>
      <c r="L54" s="120"/>
    </row>
    <row r="55" s="98" customFormat="1" ht="51" customHeight="1" spans="1:12">
      <c r="A55" s="49">
        <v>3</v>
      </c>
      <c r="B55" s="23" t="s">
        <v>124</v>
      </c>
      <c r="C55" s="7" t="s">
        <v>7</v>
      </c>
      <c r="D55" s="7" t="s">
        <v>8</v>
      </c>
      <c r="E55" s="7" t="s">
        <v>120</v>
      </c>
      <c r="F55" s="107"/>
      <c r="I55" s="122"/>
      <c r="J55" s="116"/>
      <c r="K55" s="121"/>
      <c r="L55" s="120"/>
    </row>
    <row r="56" s="98" customFormat="1" ht="58" customHeight="1" spans="1:12">
      <c r="A56" s="49">
        <v>4</v>
      </c>
      <c r="B56" s="23" t="s">
        <v>125</v>
      </c>
      <c r="C56" s="7" t="s">
        <v>126</v>
      </c>
      <c r="D56" s="7" t="s">
        <v>127</v>
      </c>
      <c r="E56" s="7" t="s">
        <v>120</v>
      </c>
      <c r="F56" s="107"/>
      <c r="I56" s="122"/>
      <c r="J56" s="99"/>
      <c r="K56" s="121"/>
      <c r="L56" s="120"/>
    </row>
    <row r="57" s="98" customFormat="1" ht="49" customHeight="1" spans="1:12">
      <c r="A57" s="49">
        <v>5</v>
      </c>
      <c r="B57" s="23" t="s">
        <v>128</v>
      </c>
      <c r="C57" s="7" t="s">
        <v>129</v>
      </c>
      <c r="D57" s="7" t="s">
        <v>130</v>
      </c>
      <c r="E57" s="7" t="s">
        <v>120</v>
      </c>
      <c r="F57" s="107"/>
      <c r="I57" s="122"/>
      <c r="J57" s="99"/>
      <c r="K57" s="121"/>
      <c r="L57" s="119"/>
    </row>
    <row r="58" s="98" customFormat="1" ht="36" customHeight="1" spans="1:12">
      <c r="A58" s="104" t="s">
        <v>131</v>
      </c>
      <c r="B58" s="104"/>
      <c r="C58" s="104"/>
      <c r="D58" s="104"/>
      <c r="E58" s="104"/>
      <c r="F58" s="107"/>
      <c r="I58" s="122"/>
      <c r="J58" s="99"/>
      <c r="K58" s="118"/>
      <c r="L58" s="119"/>
    </row>
    <row r="59" s="98" customFormat="1" ht="41" customHeight="1" spans="1:12">
      <c r="A59" s="49">
        <v>1</v>
      </c>
      <c r="B59" s="23" t="s">
        <v>132</v>
      </c>
      <c r="C59" s="7" t="s">
        <v>7</v>
      </c>
      <c r="D59" s="7" t="s">
        <v>8</v>
      </c>
      <c r="E59" s="7" t="s">
        <v>133</v>
      </c>
      <c r="F59" s="107"/>
      <c r="I59" s="122"/>
      <c r="K59" s="118"/>
      <c r="L59" s="119"/>
    </row>
    <row r="60" s="98" customFormat="1" ht="46" customHeight="1" spans="1:12">
      <c r="A60" s="49">
        <v>2</v>
      </c>
      <c r="B60" s="23" t="s">
        <v>134</v>
      </c>
      <c r="C60" s="7" t="s">
        <v>135</v>
      </c>
      <c r="D60" s="7" t="s">
        <v>136</v>
      </c>
      <c r="E60" s="7" t="s">
        <v>137</v>
      </c>
      <c r="F60" s="107"/>
      <c r="I60" s="122"/>
      <c r="K60" s="118"/>
      <c r="L60" s="122"/>
    </row>
    <row r="61" s="98" customFormat="1" ht="66" customHeight="1" spans="1:12">
      <c r="A61" s="49">
        <v>3</v>
      </c>
      <c r="B61" s="23" t="s">
        <v>138</v>
      </c>
      <c r="C61" s="7" t="s">
        <v>139</v>
      </c>
      <c r="D61" s="7" t="s">
        <v>140</v>
      </c>
      <c r="E61" s="7" t="s">
        <v>137</v>
      </c>
      <c r="F61" s="107"/>
      <c r="I61" s="122"/>
      <c r="K61" s="118"/>
      <c r="L61" s="122"/>
    </row>
    <row r="62" s="98" customFormat="1" ht="39" customHeight="1" spans="1:11">
      <c r="A62" s="49">
        <v>4</v>
      </c>
      <c r="B62" s="23" t="s">
        <v>141</v>
      </c>
      <c r="C62" s="7" t="s">
        <v>142</v>
      </c>
      <c r="D62" s="7" t="s">
        <v>74</v>
      </c>
      <c r="E62" s="7" t="s">
        <v>143</v>
      </c>
      <c r="F62" s="107"/>
      <c r="I62" s="122"/>
      <c r="K62" s="122"/>
    </row>
    <row r="63" s="98" customFormat="1" ht="48" customHeight="1" spans="1:9">
      <c r="A63" s="49">
        <v>5</v>
      </c>
      <c r="B63" s="23" t="s">
        <v>144</v>
      </c>
      <c r="C63" s="7" t="s">
        <v>90</v>
      </c>
      <c r="D63" s="7" t="s">
        <v>91</v>
      </c>
      <c r="E63" s="7" t="s">
        <v>143</v>
      </c>
      <c r="F63" s="107"/>
      <c r="I63" s="122"/>
    </row>
    <row r="64" s="98" customFormat="1" ht="56" customHeight="1" spans="1:9">
      <c r="A64" s="49">
        <v>6</v>
      </c>
      <c r="B64" s="23" t="s">
        <v>145</v>
      </c>
      <c r="C64" s="7" t="s">
        <v>146</v>
      </c>
      <c r="D64" s="7" t="s">
        <v>37</v>
      </c>
      <c r="E64" s="7" t="s">
        <v>143</v>
      </c>
      <c r="F64" s="107"/>
      <c r="I64" s="122"/>
    </row>
    <row r="65" s="98" customFormat="1" ht="56" customHeight="1" spans="1:9">
      <c r="A65" s="49">
        <v>7</v>
      </c>
      <c r="B65" s="23" t="s">
        <v>147</v>
      </c>
      <c r="C65" s="7" t="s">
        <v>148</v>
      </c>
      <c r="D65" s="7" t="s">
        <v>88</v>
      </c>
      <c r="E65" s="7" t="s">
        <v>143</v>
      </c>
      <c r="F65" s="107"/>
      <c r="I65" s="122"/>
    </row>
    <row r="66" s="98" customFormat="1" ht="43" customHeight="1" spans="1:9">
      <c r="A66" s="49">
        <v>8</v>
      </c>
      <c r="B66" s="23" t="s">
        <v>149</v>
      </c>
      <c r="C66" s="7" t="s">
        <v>150</v>
      </c>
      <c r="D66" s="7" t="s">
        <v>151</v>
      </c>
      <c r="E66" s="7" t="s">
        <v>152</v>
      </c>
      <c r="F66" s="107"/>
      <c r="I66" s="122"/>
    </row>
    <row r="67" s="98" customFormat="1" ht="39" customHeight="1" spans="1:10">
      <c r="A67" s="104" t="s">
        <v>153</v>
      </c>
      <c r="B67" s="104"/>
      <c r="C67" s="104"/>
      <c r="D67" s="104"/>
      <c r="E67" s="104"/>
      <c r="F67" s="107"/>
      <c r="J67" s="116"/>
    </row>
    <row r="68" s="98" customFormat="1" ht="38" customHeight="1" spans="1:6">
      <c r="A68" s="4">
        <v>1</v>
      </c>
      <c r="B68" s="123" t="s">
        <v>154</v>
      </c>
      <c r="C68" s="124" t="s">
        <v>7</v>
      </c>
      <c r="D68" s="124" t="s">
        <v>155</v>
      </c>
      <c r="E68" s="124"/>
      <c r="F68" s="105"/>
    </row>
    <row r="69" s="98" customFormat="1" ht="36" customHeight="1" spans="1:6">
      <c r="A69" s="4">
        <v>2</v>
      </c>
      <c r="B69" s="123" t="s">
        <v>156</v>
      </c>
      <c r="C69" s="124" t="s">
        <v>19</v>
      </c>
      <c r="D69" s="124" t="s">
        <v>74</v>
      </c>
      <c r="E69" s="124"/>
      <c r="F69" s="105"/>
    </row>
    <row r="70" s="98" customFormat="1" ht="36" customHeight="1" spans="1:6">
      <c r="A70" s="49">
        <v>3</v>
      </c>
      <c r="B70" s="125" t="s">
        <v>157</v>
      </c>
      <c r="C70" s="49" t="s">
        <v>56</v>
      </c>
      <c r="D70" s="49" t="s">
        <v>158</v>
      </c>
      <c r="E70" s="49"/>
      <c r="F70" s="105"/>
    </row>
    <row r="71" s="98" customFormat="1" ht="39" customHeight="1" spans="1:6">
      <c r="A71" s="104" t="s">
        <v>159</v>
      </c>
      <c r="B71" s="104"/>
      <c r="C71" s="104"/>
      <c r="D71" s="104"/>
      <c r="E71" s="104"/>
      <c r="F71" s="107"/>
    </row>
    <row r="72" s="98" customFormat="1" ht="51" customHeight="1" spans="1:6">
      <c r="A72" s="4">
        <v>1</v>
      </c>
      <c r="B72" s="123" t="s">
        <v>160</v>
      </c>
      <c r="C72" s="126" t="s">
        <v>78</v>
      </c>
      <c r="D72" s="127"/>
      <c r="E72" s="128"/>
      <c r="F72" s="105"/>
    </row>
    <row r="73" s="98" customFormat="1" ht="54" customHeight="1" spans="1:6">
      <c r="A73" s="121"/>
      <c r="B73" s="121"/>
      <c r="C73" s="121"/>
      <c r="D73" s="121"/>
      <c r="E73" s="121"/>
      <c r="F73" s="129"/>
    </row>
    <row r="74" s="98" customFormat="1" ht="51" customHeight="1" spans="1:6">
      <c r="A74" s="130"/>
      <c r="B74" s="131"/>
      <c r="C74" s="121"/>
      <c r="D74" s="121"/>
      <c r="E74" s="121"/>
      <c r="F74" s="129"/>
    </row>
    <row r="75" s="98" customFormat="1" ht="47" customHeight="1" spans="1:6">
      <c r="A75" s="130"/>
      <c r="B75" s="131"/>
      <c r="C75" s="121"/>
      <c r="D75" s="121"/>
      <c r="E75" s="121"/>
      <c r="F75" s="129"/>
    </row>
    <row r="76" s="98" customFormat="1" ht="45" customHeight="1" spans="1:6">
      <c r="A76" s="121"/>
      <c r="B76" s="121"/>
      <c r="C76" s="121"/>
      <c r="D76" s="121"/>
      <c r="E76" s="121"/>
      <c r="F76" s="129"/>
    </row>
    <row r="77" s="98" customFormat="1" ht="46" customHeight="1" spans="1:6">
      <c r="A77" s="130"/>
      <c r="B77" s="131"/>
      <c r="C77" s="121"/>
      <c r="D77" s="121"/>
      <c r="E77" s="121"/>
      <c r="F77" s="129"/>
    </row>
    <row r="78" s="98" customFormat="1" ht="35" customHeight="1" spans="1:6">
      <c r="A78" s="130"/>
      <c r="B78" s="131"/>
      <c r="C78" s="121"/>
      <c r="D78" s="121"/>
      <c r="E78" s="121"/>
      <c r="F78" s="129"/>
    </row>
    <row r="79" s="98" customFormat="1" ht="27" customHeight="1" spans="1:6">
      <c r="A79" s="121"/>
      <c r="B79" s="121"/>
      <c r="C79" s="121"/>
      <c r="D79" s="121"/>
      <c r="E79" s="121"/>
      <c r="F79" s="132"/>
    </row>
    <row r="80" s="98" customFormat="1" spans="1:6">
      <c r="A80" s="117"/>
      <c r="B80" s="117"/>
      <c r="C80" s="117"/>
      <c r="D80" s="117"/>
      <c r="E80" s="117"/>
      <c r="F80" s="133"/>
    </row>
    <row r="81" s="98" customFormat="1" spans="1:6">
      <c r="A81" s="117"/>
      <c r="B81" s="117"/>
      <c r="C81" s="117"/>
      <c r="D81" s="117"/>
      <c r="E81" s="117"/>
      <c r="F81" s="133"/>
    </row>
    <row r="82" s="98" customFormat="1" spans="1:6">
      <c r="A82" s="117"/>
      <c r="B82" s="117"/>
      <c r="C82" s="117"/>
      <c r="D82" s="117"/>
      <c r="E82" s="117"/>
      <c r="F82" s="133"/>
    </row>
    <row r="83" s="98" customFormat="1" spans="1:6">
      <c r="A83" s="117"/>
      <c r="B83" s="117"/>
      <c r="C83" s="117"/>
      <c r="D83" s="117"/>
      <c r="E83" s="117"/>
      <c r="F83" s="133"/>
    </row>
    <row r="84" s="98" customFormat="1" spans="1:6">
      <c r="A84" s="117"/>
      <c r="B84" s="117"/>
      <c r="C84" s="117"/>
      <c r="D84" s="117"/>
      <c r="E84" s="117"/>
      <c r="F84" s="133"/>
    </row>
    <row r="85" s="98" customFormat="1" spans="1:6">
      <c r="A85" s="117"/>
      <c r="B85" s="117"/>
      <c r="C85" s="117"/>
      <c r="D85" s="117"/>
      <c r="E85" s="117"/>
      <c r="F85" s="133"/>
    </row>
    <row r="86" s="98" customFormat="1" spans="1:6">
      <c r="A86" s="117"/>
      <c r="B86" s="117"/>
      <c r="C86" s="117"/>
      <c r="D86" s="117"/>
      <c r="E86" s="117"/>
      <c r="F86" s="133"/>
    </row>
    <row r="87" s="98" customFormat="1" spans="1:6">
      <c r="A87" s="117"/>
      <c r="B87" s="117"/>
      <c r="C87" s="117"/>
      <c r="D87" s="117"/>
      <c r="E87" s="117"/>
      <c r="F87" s="133"/>
    </row>
    <row r="88" s="98" customFormat="1" spans="1:6">
      <c r="A88" s="117"/>
      <c r="B88" s="117"/>
      <c r="C88" s="117"/>
      <c r="D88" s="117"/>
      <c r="E88" s="117"/>
      <c r="F88" s="133"/>
    </row>
    <row r="89" s="98" customFormat="1" spans="1:6">
      <c r="A89" s="117"/>
      <c r="B89" s="117"/>
      <c r="C89" s="117"/>
      <c r="D89" s="117"/>
      <c r="E89" s="117"/>
      <c r="F89" s="133"/>
    </row>
    <row r="90" s="98" customFormat="1" spans="1:16383">
      <c r="A90" s="117"/>
      <c r="B90" s="117"/>
      <c r="C90" s="117"/>
      <c r="D90" s="117"/>
      <c r="E90" s="117"/>
      <c r="F90" s="133"/>
      <c r="XFB90" s="53"/>
      <c r="XFC90" s="53"/>
    </row>
    <row r="91" s="98" customFormat="1" spans="1:16383">
      <c r="A91" s="117"/>
      <c r="B91" s="117"/>
      <c r="C91" s="117"/>
      <c r="D91" s="117"/>
      <c r="E91" s="117"/>
      <c r="F91" s="133"/>
      <c r="XFB91" s="53"/>
      <c r="XFC91" s="53"/>
    </row>
    <row r="92" s="98" customFormat="1" spans="1:16383">
      <c r="A92" s="117"/>
      <c r="B92" s="117"/>
      <c r="C92" s="117"/>
      <c r="D92" s="117"/>
      <c r="E92" s="117"/>
      <c r="F92" s="133"/>
      <c r="XFB92" s="53"/>
      <c r="XFC92" s="53"/>
    </row>
    <row r="93" s="98" customFormat="1" spans="1:16383">
      <c r="A93" s="117"/>
      <c r="B93" s="117"/>
      <c r="C93" s="117"/>
      <c r="D93" s="117"/>
      <c r="E93" s="117"/>
      <c r="F93" s="133"/>
      <c r="XFB93" s="53"/>
      <c r="XFC93" s="53"/>
    </row>
    <row r="94" s="98" customFormat="1" spans="1:16383">
      <c r="A94" s="122"/>
      <c r="B94" s="117"/>
      <c r="C94" s="122"/>
      <c r="D94" s="122"/>
      <c r="E94" s="122"/>
      <c r="F94" s="129"/>
      <c r="XFB94" s="53"/>
      <c r="XFC94" s="53"/>
    </row>
    <row r="95" s="98" customFormat="1" spans="1:16383">
      <c r="A95" s="122"/>
      <c r="B95" s="117"/>
      <c r="C95" s="122"/>
      <c r="D95" s="122"/>
      <c r="E95" s="122"/>
      <c r="F95" s="129"/>
      <c r="XFB95" s="53"/>
      <c r="XFC95" s="53"/>
    </row>
    <row r="96" s="98" customFormat="1" spans="1:16383">
      <c r="A96" s="122"/>
      <c r="B96" s="117"/>
      <c r="C96" s="122"/>
      <c r="D96" s="122"/>
      <c r="E96" s="122"/>
      <c r="F96" s="129"/>
      <c r="XFB96" s="53"/>
      <c r="XFC96" s="53"/>
    </row>
    <row r="97" s="98" customFormat="1" spans="1:16383">
      <c r="A97" s="122"/>
      <c r="B97" s="117"/>
      <c r="C97" s="122"/>
      <c r="D97" s="122"/>
      <c r="E97" s="122"/>
      <c r="F97" s="129"/>
      <c r="XFB97" s="53"/>
      <c r="XFC97" s="53"/>
    </row>
    <row r="98" s="98" customFormat="1" spans="1:16383">
      <c r="A98" s="122"/>
      <c r="B98" s="117"/>
      <c r="C98" s="122"/>
      <c r="D98" s="122"/>
      <c r="E98" s="122"/>
      <c r="F98" s="129"/>
      <c r="XFB98" s="53"/>
      <c r="XFC98" s="53"/>
    </row>
    <row r="99" s="98" customFormat="1" spans="1:16383">
      <c r="A99" s="122"/>
      <c r="B99" s="117"/>
      <c r="C99" s="122"/>
      <c r="D99" s="122"/>
      <c r="E99" s="122"/>
      <c r="F99" s="129"/>
      <c r="XFB99" s="53"/>
      <c r="XFC99" s="53"/>
    </row>
    <row r="100" s="98" customFormat="1" spans="1:16383">
      <c r="A100" s="122"/>
      <c r="B100" s="117"/>
      <c r="C100" s="122"/>
      <c r="D100" s="122"/>
      <c r="E100" s="122"/>
      <c r="F100" s="129"/>
      <c r="XFB100" s="53"/>
      <c r="XFC100" s="53"/>
    </row>
    <row r="101" s="98" customFormat="1" spans="1:16383">
      <c r="A101" s="122"/>
      <c r="B101" s="117"/>
      <c r="C101" s="122"/>
      <c r="D101" s="122"/>
      <c r="E101" s="122"/>
      <c r="F101" s="129"/>
      <c r="XFB101" s="53"/>
      <c r="XFC101" s="53"/>
    </row>
    <row r="102" s="98" customFormat="1" spans="1:16383">
      <c r="A102" s="122"/>
      <c r="B102" s="117"/>
      <c r="C102" s="122"/>
      <c r="D102" s="122"/>
      <c r="E102" s="122"/>
      <c r="F102" s="129"/>
      <c r="XFB102" s="53"/>
      <c r="XFC102" s="53"/>
    </row>
  </sheetData>
  <mergeCells count="23">
    <mergeCell ref="A3:F3"/>
    <mergeCell ref="A6:E6"/>
    <mergeCell ref="A7:E7"/>
    <mergeCell ref="A9:E9"/>
    <mergeCell ref="A23:F23"/>
    <mergeCell ref="A30:F30"/>
    <mergeCell ref="A31:F31"/>
    <mergeCell ref="A41:F41"/>
    <mergeCell ref="A48:F48"/>
    <mergeCell ref="A50:F50"/>
    <mergeCell ref="A52:F52"/>
    <mergeCell ref="A58:F58"/>
    <mergeCell ref="A67:F67"/>
    <mergeCell ref="A71:F71"/>
    <mergeCell ref="C72:D72"/>
    <mergeCell ref="D73:E73"/>
    <mergeCell ref="D74:E74"/>
    <mergeCell ref="D75:E75"/>
    <mergeCell ref="D76:E76"/>
    <mergeCell ref="D77:E77"/>
    <mergeCell ref="D78:E78"/>
    <mergeCell ref="A79:E79"/>
    <mergeCell ref="A1:F2"/>
  </mergeCells>
  <pageMargins left="0.75" right="0.75" top="1" bottom="1" header="0.5" footer="0.5"/>
  <pageSetup paperSize="9" scale="89" orientation="portrait"/>
  <headerFooter/>
  <rowBreaks count="2" manualBreakCount="2">
    <brk id="17" max="5" man="1"/>
    <brk id="33"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topLeftCell="C37" workbookViewId="0">
      <selection activeCell="J2" sqref="J2"/>
    </sheetView>
  </sheetViews>
  <sheetFormatPr defaultColWidth="9" defaultRowHeight="13.5" outlineLevelCol="7"/>
  <cols>
    <col min="1" max="1" width="5.625" style="8" customWidth="1"/>
    <col min="2" max="2" width="29" style="8" customWidth="1"/>
    <col min="3" max="3" width="77.2583333333333" style="13" customWidth="1"/>
    <col min="4" max="4" width="7.875" style="13" customWidth="1"/>
    <col min="5" max="5" width="10.7583333333333" style="13" customWidth="1"/>
    <col min="6" max="6" width="10" style="93" customWidth="1"/>
    <col min="7" max="7" width="8.625" style="13" customWidth="1"/>
    <col min="8" max="8" width="11.375" style="8" customWidth="1"/>
    <col min="9" max="16384" width="9" style="13"/>
  </cols>
  <sheetData>
    <row r="1" s="13" customFormat="1" ht="48" customHeight="1" spans="1:8">
      <c r="A1" s="94" t="s">
        <v>161</v>
      </c>
      <c r="B1" s="94"/>
      <c r="C1" s="94"/>
      <c r="D1" s="94"/>
      <c r="E1" s="94"/>
      <c r="F1" s="94"/>
      <c r="G1" s="94"/>
      <c r="H1" s="94"/>
    </row>
    <row r="2" s="8" customFormat="1" ht="36.75" customHeight="1" spans="1:8">
      <c r="A2" s="95" t="s">
        <v>162</v>
      </c>
      <c r="B2" s="95" t="s">
        <v>163</v>
      </c>
      <c r="C2" s="95" t="s">
        <v>164</v>
      </c>
      <c r="D2" s="95" t="s">
        <v>165</v>
      </c>
      <c r="E2" s="95" t="s">
        <v>166</v>
      </c>
      <c r="F2" s="95" t="s">
        <v>167</v>
      </c>
      <c r="G2" s="96" t="s">
        <v>168</v>
      </c>
      <c r="H2" s="95" t="s">
        <v>169</v>
      </c>
    </row>
    <row r="3" s="13" customFormat="1" ht="54" spans="1:8">
      <c r="A3" s="20">
        <v>1</v>
      </c>
      <c r="B3" s="20" t="s">
        <v>170</v>
      </c>
      <c r="C3" s="18" t="s">
        <v>171</v>
      </c>
      <c r="D3" s="20" t="s">
        <v>172</v>
      </c>
      <c r="E3" s="20" t="s">
        <v>173</v>
      </c>
      <c r="F3" s="97">
        <v>2020.01</v>
      </c>
      <c r="G3" s="20">
        <v>3.14</v>
      </c>
      <c r="H3" s="20" t="s">
        <v>174</v>
      </c>
    </row>
    <row r="4" s="13" customFormat="1" ht="50" customHeight="1" spans="1:8">
      <c r="A4" s="20">
        <v>2</v>
      </c>
      <c r="B4" s="20" t="s">
        <v>175</v>
      </c>
      <c r="C4" s="18" t="s">
        <v>176</v>
      </c>
      <c r="D4" s="20" t="s">
        <v>177</v>
      </c>
      <c r="E4" s="20" t="s">
        <v>178</v>
      </c>
      <c r="F4" s="97">
        <v>2020.06</v>
      </c>
      <c r="G4" s="20">
        <v>2.795</v>
      </c>
      <c r="H4" s="20" t="s">
        <v>174</v>
      </c>
    </row>
    <row r="5" s="13" customFormat="1" ht="50" customHeight="1" spans="1:8">
      <c r="A5" s="20">
        <v>3</v>
      </c>
      <c r="B5" s="20" t="s">
        <v>179</v>
      </c>
      <c r="C5" s="18" t="s">
        <v>180</v>
      </c>
      <c r="D5" s="20" t="s">
        <v>85</v>
      </c>
      <c r="E5" s="20" t="s">
        <v>81</v>
      </c>
      <c r="F5" s="97">
        <v>2020.01</v>
      </c>
      <c r="G5" s="20">
        <v>2.689</v>
      </c>
      <c r="H5" s="20" t="s">
        <v>174</v>
      </c>
    </row>
    <row r="6" s="13" customFormat="1" ht="50" customHeight="1" spans="1:8">
      <c r="A6" s="20">
        <v>4</v>
      </c>
      <c r="B6" s="20" t="s">
        <v>181</v>
      </c>
      <c r="C6" s="18" t="s">
        <v>182</v>
      </c>
      <c r="D6" s="20" t="s">
        <v>146</v>
      </c>
      <c r="E6" s="20" t="s">
        <v>8</v>
      </c>
      <c r="F6" s="97">
        <v>2020.1</v>
      </c>
      <c r="G6" s="20">
        <v>2.356</v>
      </c>
      <c r="H6" s="20" t="s">
        <v>174</v>
      </c>
    </row>
    <row r="7" s="13" customFormat="1" ht="50" customHeight="1" spans="1:8">
      <c r="A7" s="20">
        <v>5</v>
      </c>
      <c r="B7" s="20" t="s">
        <v>183</v>
      </c>
      <c r="C7" s="18" t="s">
        <v>184</v>
      </c>
      <c r="D7" s="20" t="s">
        <v>185</v>
      </c>
      <c r="E7" s="20" t="s">
        <v>186</v>
      </c>
      <c r="F7" s="97">
        <v>2019.7</v>
      </c>
      <c r="G7" s="20">
        <v>1.721</v>
      </c>
      <c r="H7" s="20" t="s">
        <v>174</v>
      </c>
    </row>
    <row r="8" s="13" customFormat="1" ht="50" customHeight="1" spans="1:8">
      <c r="A8" s="20">
        <v>6</v>
      </c>
      <c r="B8" s="20" t="s">
        <v>187</v>
      </c>
      <c r="C8" s="18" t="s">
        <v>188</v>
      </c>
      <c r="D8" s="20" t="s">
        <v>189</v>
      </c>
      <c r="E8" s="20" t="s">
        <v>190</v>
      </c>
      <c r="F8" s="97">
        <v>2020.02</v>
      </c>
      <c r="G8" s="20">
        <v>1.54</v>
      </c>
      <c r="H8" s="20" t="s">
        <v>174</v>
      </c>
    </row>
    <row r="9" s="13" customFormat="1" ht="50" customHeight="1" spans="1:8">
      <c r="A9" s="20">
        <v>7</v>
      </c>
      <c r="B9" s="20" t="s">
        <v>191</v>
      </c>
      <c r="C9" s="18" t="s">
        <v>192</v>
      </c>
      <c r="D9" s="20" t="s">
        <v>193</v>
      </c>
      <c r="E9" s="20" t="s">
        <v>78</v>
      </c>
      <c r="F9" s="97">
        <v>2020.08</v>
      </c>
      <c r="G9" s="20">
        <v>1.413</v>
      </c>
      <c r="H9" s="20" t="s">
        <v>174</v>
      </c>
    </row>
    <row r="10" s="13" customFormat="1" ht="50" customHeight="1" spans="1:8">
      <c r="A10" s="20">
        <v>8</v>
      </c>
      <c r="B10" s="20" t="s">
        <v>194</v>
      </c>
      <c r="C10" s="18" t="s">
        <v>195</v>
      </c>
      <c r="D10" s="20" t="s">
        <v>126</v>
      </c>
      <c r="E10" s="20" t="s">
        <v>196</v>
      </c>
      <c r="F10" s="97"/>
      <c r="G10" s="20">
        <v>1.33</v>
      </c>
      <c r="H10" s="20" t="s">
        <v>174</v>
      </c>
    </row>
    <row r="11" s="13" customFormat="1" ht="50" customHeight="1" spans="1:8">
      <c r="A11" s="20">
        <v>9</v>
      </c>
      <c r="B11" s="20" t="s">
        <v>194</v>
      </c>
      <c r="C11" s="18" t="s">
        <v>197</v>
      </c>
      <c r="D11" s="20" t="s">
        <v>198</v>
      </c>
      <c r="E11" s="20" t="s">
        <v>199</v>
      </c>
      <c r="F11" s="97">
        <v>2020.01</v>
      </c>
      <c r="G11" s="20">
        <v>1.33</v>
      </c>
      <c r="H11" s="20" t="s">
        <v>174</v>
      </c>
    </row>
    <row r="12" s="13" customFormat="1" ht="50" customHeight="1" spans="1:8">
      <c r="A12" s="20">
        <v>10</v>
      </c>
      <c r="B12" s="20" t="s">
        <v>200</v>
      </c>
      <c r="C12" s="18" t="s">
        <v>201</v>
      </c>
      <c r="D12" s="20" t="s">
        <v>51</v>
      </c>
      <c r="E12" s="20" t="s">
        <v>78</v>
      </c>
      <c r="F12" s="97">
        <v>2020.07</v>
      </c>
      <c r="G12" s="20">
        <v>1.33</v>
      </c>
      <c r="H12" s="20" t="s">
        <v>174</v>
      </c>
    </row>
    <row r="13" s="13" customFormat="1" ht="50" customHeight="1" spans="1:8">
      <c r="A13" s="20">
        <v>11</v>
      </c>
      <c r="B13" s="20" t="s">
        <v>202</v>
      </c>
      <c r="C13" s="18" t="s">
        <v>203</v>
      </c>
      <c r="D13" s="20" t="s">
        <v>204</v>
      </c>
      <c r="E13" s="20" t="s">
        <v>205</v>
      </c>
      <c r="F13" s="97">
        <v>2020.05</v>
      </c>
      <c r="G13" s="20">
        <v>1.27</v>
      </c>
      <c r="H13" s="20" t="s">
        <v>174</v>
      </c>
    </row>
    <row r="14" s="13" customFormat="1" ht="50" customHeight="1" spans="1:8">
      <c r="A14" s="20">
        <v>12</v>
      </c>
      <c r="B14" s="20" t="s">
        <v>206</v>
      </c>
      <c r="C14" s="18" t="s">
        <v>207</v>
      </c>
      <c r="D14" s="20" t="s">
        <v>7</v>
      </c>
      <c r="E14" s="20" t="s">
        <v>8</v>
      </c>
      <c r="F14" s="97">
        <v>2020.01</v>
      </c>
      <c r="G14" s="20">
        <v>2.529</v>
      </c>
      <c r="H14" s="51" t="s">
        <v>208</v>
      </c>
    </row>
    <row r="15" s="13" customFormat="1" ht="50" customHeight="1" spans="1:8">
      <c r="A15" s="20">
        <v>13</v>
      </c>
      <c r="B15" s="20" t="s">
        <v>209</v>
      </c>
      <c r="C15" s="18" t="s">
        <v>210</v>
      </c>
      <c r="D15" s="20" t="s">
        <v>211</v>
      </c>
      <c r="E15" s="20" t="s">
        <v>173</v>
      </c>
      <c r="F15" s="97">
        <v>2020.07</v>
      </c>
      <c r="G15" s="20">
        <v>3.998</v>
      </c>
      <c r="H15" s="51" t="s">
        <v>212</v>
      </c>
    </row>
    <row r="16" s="13" customFormat="1" ht="50" customHeight="1" spans="1:8">
      <c r="A16" s="20">
        <v>14</v>
      </c>
      <c r="B16" s="20" t="s">
        <v>213</v>
      </c>
      <c r="C16" s="18" t="s">
        <v>214</v>
      </c>
      <c r="D16" s="20" t="s">
        <v>215</v>
      </c>
      <c r="E16" s="20" t="s">
        <v>8</v>
      </c>
      <c r="F16" s="97">
        <v>2020.01</v>
      </c>
      <c r="G16" s="20">
        <v>5</v>
      </c>
      <c r="H16" s="51" t="s">
        <v>216</v>
      </c>
    </row>
    <row r="17" s="13" customFormat="1" ht="50" customHeight="1" spans="1:8">
      <c r="A17" s="20">
        <v>15</v>
      </c>
      <c r="B17" s="20" t="s">
        <v>217</v>
      </c>
      <c r="C17" s="18" t="s">
        <v>218</v>
      </c>
      <c r="D17" s="20" t="s">
        <v>122</v>
      </c>
      <c r="E17" s="20" t="s">
        <v>123</v>
      </c>
      <c r="F17" s="97"/>
      <c r="G17" s="20">
        <v>4.041</v>
      </c>
      <c r="H17" s="51" t="s">
        <v>216</v>
      </c>
    </row>
    <row r="18" s="13" customFormat="1" ht="50" customHeight="1" spans="1:8">
      <c r="A18" s="20">
        <v>16</v>
      </c>
      <c r="B18" s="20" t="s">
        <v>219</v>
      </c>
      <c r="C18" s="18" t="s">
        <v>220</v>
      </c>
      <c r="D18" s="20" t="s">
        <v>122</v>
      </c>
      <c r="E18" s="20" t="s">
        <v>123</v>
      </c>
      <c r="F18" s="97">
        <v>2020.03</v>
      </c>
      <c r="G18" s="20">
        <v>3.699</v>
      </c>
      <c r="H18" s="51" t="s">
        <v>216</v>
      </c>
    </row>
    <row r="19" s="13" customFormat="1" ht="50" customHeight="1" spans="1:8">
      <c r="A19" s="20">
        <v>17</v>
      </c>
      <c r="B19" s="20" t="s">
        <v>221</v>
      </c>
      <c r="C19" s="18" t="s">
        <v>222</v>
      </c>
      <c r="D19" s="20" t="s">
        <v>223</v>
      </c>
      <c r="E19" s="20" t="s">
        <v>8</v>
      </c>
      <c r="F19" s="97">
        <v>2020.07</v>
      </c>
      <c r="G19" s="20">
        <v>3.647</v>
      </c>
      <c r="H19" s="51" t="s">
        <v>216</v>
      </c>
    </row>
    <row r="20" s="13" customFormat="1" ht="50" customHeight="1" spans="1:8">
      <c r="A20" s="20">
        <v>18</v>
      </c>
      <c r="B20" s="20" t="s">
        <v>224</v>
      </c>
      <c r="C20" s="18" t="s">
        <v>225</v>
      </c>
      <c r="D20" s="20" t="s">
        <v>226</v>
      </c>
      <c r="E20" s="20" t="s">
        <v>205</v>
      </c>
      <c r="F20" s="97">
        <v>2020.02</v>
      </c>
      <c r="G20" s="20">
        <v>3.417</v>
      </c>
      <c r="H20" s="51" t="s">
        <v>216</v>
      </c>
    </row>
    <row r="21" s="13" customFormat="1" ht="50" customHeight="1" spans="1:8">
      <c r="A21" s="20">
        <v>19</v>
      </c>
      <c r="B21" s="20" t="s">
        <v>227</v>
      </c>
      <c r="C21" s="18" t="s">
        <v>228</v>
      </c>
      <c r="D21" s="20" t="s">
        <v>229</v>
      </c>
      <c r="E21" s="20" t="s">
        <v>74</v>
      </c>
      <c r="F21" s="97">
        <v>2020.01</v>
      </c>
      <c r="G21" s="20">
        <v>1.961</v>
      </c>
      <c r="H21" s="51" t="s">
        <v>216</v>
      </c>
    </row>
    <row r="22" s="13" customFormat="1" ht="50" customHeight="1" spans="1:8">
      <c r="A22" s="20">
        <v>20</v>
      </c>
      <c r="B22" s="20" t="s">
        <v>230</v>
      </c>
      <c r="C22" s="18" t="s">
        <v>231</v>
      </c>
      <c r="D22" s="20" t="s">
        <v>232</v>
      </c>
      <c r="E22" s="20" t="s">
        <v>233</v>
      </c>
      <c r="F22" s="97">
        <v>2019.02</v>
      </c>
      <c r="G22" s="20">
        <v>1.642</v>
      </c>
      <c r="H22" s="51" t="s">
        <v>216</v>
      </c>
    </row>
    <row r="23" s="13" customFormat="1" ht="50" customHeight="1" spans="1:8">
      <c r="A23" s="20">
        <v>21</v>
      </c>
      <c r="B23" s="20" t="s">
        <v>234</v>
      </c>
      <c r="C23" s="18" t="s">
        <v>235</v>
      </c>
      <c r="D23" s="20" t="s">
        <v>236</v>
      </c>
      <c r="E23" s="20" t="s">
        <v>237</v>
      </c>
      <c r="F23" s="97">
        <v>2020.06</v>
      </c>
      <c r="G23" s="20">
        <v>4.074</v>
      </c>
      <c r="H23" s="51" t="s">
        <v>238</v>
      </c>
    </row>
    <row r="24" s="13" customFormat="1" ht="50" customHeight="1" spans="1:8">
      <c r="A24" s="20">
        <v>22</v>
      </c>
      <c r="B24" s="20" t="s">
        <v>239</v>
      </c>
      <c r="C24" s="18" t="s">
        <v>240</v>
      </c>
      <c r="D24" s="20" t="s">
        <v>204</v>
      </c>
      <c r="E24" s="20" t="s">
        <v>205</v>
      </c>
      <c r="F24" s="97">
        <v>2019.05</v>
      </c>
      <c r="G24" s="20">
        <v>1.951</v>
      </c>
      <c r="H24" s="51" t="s">
        <v>241</v>
      </c>
    </row>
    <row r="25" s="13" customFormat="1" ht="50" customHeight="1" spans="1:8">
      <c r="A25" s="20">
        <v>23</v>
      </c>
      <c r="B25" s="20" t="s">
        <v>242</v>
      </c>
      <c r="C25" s="18" t="s">
        <v>243</v>
      </c>
      <c r="D25" s="20" t="s">
        <v>14</v>
      </c>
      <c r="E25" s="20" t="s">
        <v>70</v>
      </c>
      <c r="F25" s="97">
        <v>2020.11</v>
      </c>
      <c r="G25" s="20">
        <v>5.546</v>
      </c>
      <c r="H25" s="20" t="s">
        <v>244</v>
      </c>
    </row>
    <row r="26" s="13" customFormat="1" ht="50" customHeight="1" spans="1:8">
      <c r="A26" s="20">
        <v>24</v>
      </c>
      <c r="B26" s="20" t="s">
        <v>245</v>
      </c>
      <c r="C26" s="18" t="s">
        <v>246</v>
      </c>
      <c r="D26" s="20" t="s">
        <v>14</v>
      </c>
      <c r="E26" s="20" t="s">
        <v>70</v>
      </c>
      <c r="F26" s="97">
        <v>2020.09</v>
      </c>
      <c r="G26" s="20">
        <v>4.831</v>
      </c>
      <c r="H26" s="20" t="s">
        <v>244</v>
      </c>
    </row>
    <row r="27" s="13" customFormat="1" ht="50" customHeight="1" spans="1:8">
      <c r="A27" s="20">
        <v>25</v>
      </c>
      <c r="B27" s="20" t="s">
        <v>247</v>
      </c>
      <c r="C27" s="18" t="s">
        <v>248</v>
      </c>
      <c r="D27" s="20" t="s">
        <v>14</v>
      </c>
      <c r="E27" s="20" t="s">
        <v>70</v>
      </c>
      <c r="F27" s="97">
        <v>2020.09</v>
      </c>
      <c r="G27" s="20">
        <v>3.606</v>
      </c>
      <c r="H27" s="20" t="s">
        <v>244</v>
      </c>
    </row>
    <row r="28" s="13" customFormat="1" ht="50" customHeight="1" spans="1:8">
      <c r="A28" s="20">
        <v>26</v>
      </c>
      <c r="B28" s="20" t="s">
        <v>249</v>
      </c>
      <c r="C28" s="18" t="s">
        <v>250</v>
      </c>
      <c r="D28" s="20" t="s">
        <v>251</v>
      </c>
      <c r="E28" s="20" t="s">
        <v>78</v>
      </c>
      <c r="F28" s="97">
        <v>2020.08</v>
      </c>
      <c r="G28" s="20">
        <v>0.925</v>
      </c>
      <c r="H28" s="20" t="s">
        <v>244</v>
      </c>
    </row>
    <row r="29" s="13" customFormat="1" ht="50" customHeight="1" spans="1:8">
      <c r="A29" s="20">
        <v>27</v>
      </c>
      <c r="B29" s="20" t="s">
        <v>252</v>
      </c>
      <c r="C29" s="18" t="s">
        <v>253</v>
      </c>
      <c r="D29" s="20" t="s">
        <v>7</v>
      </c>
      <c r="E29" s="20" t="s">
        <v>8</v>
      </c>
      <c r="F29" s="97">
        <v>2020.01</v>
      </c>
      <c r="G29" s="20">
        <v>2.768</v>
      </c>
      <c r="H29" s="20" t="s">
        <v>244</v>
      </c>
    </row>
    <row r="30" s="13" customFormat="1" spans="1:8">
      <c r="A30" s="8"/>
      <c r="B30" s="8"/>
      <c r="F30" s="93"/>
      <c r="H30" s="8"/>
    </row>
  </sheetData>
  <mergeCells count="1">
    <mergeCell ref="A1:H1"/>
  </mergeCells>
  <printOptions horizontalCentered="1"/>
  <pageMargins left="0.751388888888889" right="0.751388888888889" top="1" bottom="1" header="0.5" footer="0.5"/>
  <pageSetup paperSize="9" scale="82"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3"/>
  <sheetViews>
    <sheetView view="pageBreakPreview" zoomScaleNormal="100" zoomScaleSheetLayoutView="100" topLeftCell="A166" workbookViewId="0">
      <selection activeCell="J180" sqref="J180"/>
    </sheetView>
  </sheetViews>
  <sheetFormatPr defaultColWidth="9" defaultRowHeight="16.5"/>
  <cols>
    <col min="1" max="1" width="5.5" style="55" customWidth="1"/>
    <col min="2" max="2" width="16.725" style="55" customWidth="1"/>
    <col min="3" max="3" width="27.5" style="55" customWidth="1"/>
    <col min="4" max="4" width="41.375" style="55" customWidth="1"/>
    <col min="5" max="5" width="7.75833333333333" style="56" customWidth="1"/>
    <col min="6" max="6" width="15" style="55" customWidth="1"/>
    <col min="7" max="7" width="14.375" style="55" customWidth="1"/>
    <col min="8" max="8" width="6" style="55" customWidth="1"/>
    <col min="9" max="9" width="8.09166666666667" style="55" customWidth="1"/>
    <col min="10" max="10" width="8.275" style="55" customWidth="1"/>
    <col min="11" max="11" width="9.90833333333333" style="57" customWidth="1"/>
  </cols>
  <sheetData>
    <row r="1" ht="42" customHeight="1" spans="1:11">
      <c r="A1" s="58" t="s">
        <v>254</v>
      </c>
      <c r="B1" s="58"/>
      <c r="C1" s="58"/>
      <c r="D1" s="58"/>
      <c r="E1" s="58"/>
      <c r="F1" s="58"/>
      <c r="G1" s="58"/>
      <c r="H1" s="58"/>
      <c r="I1" s="58"/>
      <c r="J1" s="58"/>
      <c r="K1" s="58"/>
    </row>
    <row r="2" s="53" customFormat="1" ht="34" customHeight="1" spans="1:11">
      <c r="A2" s="59" t="s">
        <v>162</v>
      </c>
      <c r="B2" s="59" t="s">
        <v>255</v>
      </c>
      <c r="C2" s="59" t="s">
        <v>163</v>
      </c>
      <c r="D2" s="59" t="s">
        <v>164</v>
      </c>
      <c r="E2" s="59" t="s">
        <v>165</v>
      </c>
      <c r="F2" s="59" t="s">
        <v>166</v>
      </c>
      <c r="G2" s="60" t="s">
        <v>167</v>
      </c>
      <c r="H2" s="61" t="s">
        <v>168</v>
      </c>
      <c r="I2" s="81"/>
      <c r="J2" s="59" t="s">
        <v>256</v>
      </c>
      <c r="K2" s="59" t="s">
        <v>257</v>
      </c>
    </row>
    <row r="3" customFormat="1" ht="36" customHeight="1" spans="1:11">
      <c r="A3" s="62">
        <v>1</v>
      </c>
      <c r="B3" s="63" t="s">
        <v>258</v>
      </c>
      <c r="C3" s="64" t="s">
        <v>259</v>
      </c>
      <c r="D3" s="65" t="s">
        <v>260</v>
      </c>
      <c r="E3" s="66" t="s">
        <v>236</v>
      </c>
      <c r="F3" s="67" t="s">
        <v>237</v>
      </c>
      <c r="G3" s="68">
        <v>44075</v>
      </c>
      <c r="H3" s="69"/>
      <c r="I3" s="69"/>
      <c r="J3" s="82"/>
      <c r="K3" s="83" t="s">
        <v>261</v>
      </c>
    </row>
    <row r="4" customFormat="1" ht="36" customHeight="1" spans="1:11">
      <c r="A4" s="62">
        <v>2</v>
      </c>
      <c r="B4" s="63" t="s">
        <v>262</v>
      </c>
      <c r="C4" s="64" t="s">
        <v>263</v>
      </c>
      <c r="D4" s="65" t="s">
        <v>264</v>
      </c>
      <c r="E4" s="66" t="s">
        <v>146</v>
      </c>
      <c r="F4" s="67" t="s">
        <v>265</v>
      </c>
      <c r="G4" s="68">
        <v>44044</v>
      </c>
      <c r="H4" s="69"/>
      <c r="I4" s="69"/>
      <c r="J4" s="82"/>
      <c r="K4" s="83" t="s">
        <v>261</v>
      </c>
    </row>
    <row r="5" customFormat="1" ht="36" customHeight="1" spans="1:11">
      <c r="A5" s="62">
        <v>3</v>
      </c>
      <c r="B5" s="63" t="s">
        <v>266</v>
      </c>
      <c r="C5" s="64" t="s">
        <v>267</v>
      </c>
      <c r="D5" s="65" t="s">
        <v>268</v>
      </c>
      <c r="E5" s="66" t="s">
        <v>269</v>
      </c>
      <c r="F5" s="67" t="s">
        <v>270</v>
      </c>
      <c r="G5" s="68" t="s">
        <v>271</v>
      </c>
      <c r="H5" s="69"/>
      <c r="I5" s="69"/>
      <c r="J5" s="82"/>
      <c r="K5" s="83" t="s">
        <v>261</v>
      </c>
    </row>
    <row r="6" customFormat="1" ht="36" customHeight="1" spans="1:11">
      <c r="A6" s="62">
        <v>4</v>
      </c>
      <c r="B6" s="63" t="s">
        <v>272</v>
      </c>
      <c r="C6" s="64" t="s">
        <v>267</v>
      </c>
      <c r="D6" s="65" t="s">
        <v>273</v>
      </c>
      <c r="E6" s="66" t="s">
        <v>232</v>
      </c>
      <c r="F6" s="67" t="s">
        <v>274</v>
      </c>
      <c r="G6" s="68" t="s">
        <v>275</v>
      </c>
      <c r="H6" s="69"/>
      <c r="I6" s="69"/>
      <c r="J6" s="82"/>
      <c r="K6" s="83" t="s">
        <v>261</v>
      </c>
    </row>
    <row r="7" customFormat="1" ht="36" customHeight="1" spans="1:11">
      <c r="A7" s="62">
        <v>5</v>
      </c>
      <c r="B7" s="63" t="s">
        <v>272</v>
      </c>
      <c r="C7" s="64" t="s">
        <v>267</v>
      </c>
      <c r="D7" s="65" t="s">
        <v>276</v>
      </c>
      <c r="E7" s="66" t="s">
        <v>277</v>
      </c>
      <c r="F7" s="67" t="s">
        <v>233</v>
      </c>
      <c r="G7" s="68">
        <v>43929</v>
      </c>
      <c r="H7" s="69"/>
      <c r="I7" s="69"/>
      <c r="J7" s="82"/>
      <c r="K7" s="83" t="s">
        <v>261</v>
      </c>
    </row>
    <row r="8" customFormat="1" ht="36" customHeight="1" spans="1:11">
      <c r="A8" s="62">
        <v>6</v>
      </c>
      <c r="B8" s="63" t="s">
        <v>272</v>
      </c>
      <c r="C8" s="64" t="s">
        <v>267</v>
      </c>
      <c r="D8" s="65" t="s">
        <v>278</v>
      </c>
      <c r="E8" s="66" t="s">
        <v>279</v>
      </c>
      <c r="F8" s="67" t="s">
        <v>233</v>
      </c>
      <c r="G8" s="68" t="s">
        <v>280</v>
      </c>
      <c r="H8" s="69"/>
      <c r="I8" s="69"/>
      <c r="J8" s="82"/>
      <c r="K8" s="83" t="s">
        <v>261</v>
      </c>
    </row>
    <row r="9" customFormat="1" ht="36" customHeight="1" spans="1:11">
      <c r="A9" s="62">
        <v>7</v>
      </c>
      <c r="B9" s="63" t="s">
        <v>272</v>
      </c>
      <c r="C9" s="64" t="s">
        <v>267</v>
      </c>
      <c r="D9" s="65" t="s">
        <v>281</v>
      </c>
      <c r="E9" s="66" t="s">
        <v>282</v>
      </c>
      <c r="F9" s="67" t="s">
        <v>158</v>
      </c>
      <c r="G9" s="68">
        <v>44177</v>
      </c>
      <c r="H9" s="69"/>
      <c r="I9" s="69"/>
      <c r="J9" s="82"/>
      <c r="K9" s="83" t="s">
        <v>261</v>
      </c>
    </row>
    <row r="10" customFormat="1" ht="36" customHeight="1" spans="1:11">
      <c r="A10" s="62">
        <v>8</v>
      </c>
      <c r="B10" s="63" t="s">
        <v>272</v>
      </c>
      <c r="C10" s="64" t="s">
        <v>267</v>
      </c>
      <c r="D10" s="70" t="s">
        <v>283</v>
      </c>
      <c r="E10" s="66" t="s">
        <v>56</v>
      </c>
      <c r="F10" s="67" t="s">
        <v>158</v>
      </c>
      <c r="G10" s="68" t="s">
        <v>280</v>
      </c>
      <c r="H10" s="69"/>
      <c r="I10" s="69"/>
      <c r="J10" s="82"/>
      <c r="K10" s="83" t="s">
        <v>261</v>
      </c>
    </row>
    <row r="11" customFormat="1" ht="36" customHeight="1" spans="1:11">
      <c r="A11" s="62">
        <v>9</v>
      </c>
      <c r="B11" s="63" t="s">
        <v>272</v>
      </c>
      <c r="C11" s="64" t="s">
        <v>284</v>
      </c>
      <c r="D11" s="65" t="s">
        <v>281</v>
      </c>
      <c r="E11" s="66" t="s">
        <v>282</v>
      </c>
      <c r="F11" s="67" t="s">
        <v>158</v>
      </c>
      <c r="G11" s="68">
        <v>44166</v>
      </c>
      <c r="H11" s="69"/>
      <c r="I11" s="69"/>
      <c r="J11" s="82"/>
      <c r="K11" s="83" t="s">
        <v>261</v>
      </c>
    </row>
    <row r="12" customFormat="1" ht="36" customHeight="1" spans="1:11">
      <c r="A12" s="62">
        <v>10</v>
      </c>
      <c r="B12" s="63" t="s">
        <v>285</v>
      </c>
      <c r="C12" s="64" t="s">
        <v>267</v>
      </c>
      <c r="D12" s="65" t="s">
        <v>286</v>
      </c>
      <c r="E12" s="66" t="s">
        <v>287</v>
      </c>
      <c r="F12" s="67" t="s">
        <v>70</v>
      </c>
      <c r="G12" s="68">
        <v>43983</v>
      </c>
      <c r="H12" s="69"/>
      <c r="I12" s="69"/>
      <c r="J12" s="82"/>
      <c r="K12" s="83" t="s">
        <v>261</v>
      </c>
    </row>
    <row r="13" customFormat="1" ht="36" customHeight="1" spans="1:11">
      <c r="A13" s="62">
        <v>11</v>
      </c>
      <c r="B13" s="63" t="s">
        <v>272</v>
      </c>
      <c r="C13" s="63" t="s">
        <v>284</v>
      </c>
      <c r="D13" s="70" t="s">
        <v>288</v>
      </c>
      <c r="E13" s="66" t="s">
        <v>289</v>
      </c>
      <c r="F13" s="67" t="s">
        <v>127</v>
      </c>
      <c r="G13" s="68">
        <v>44044</v>
      </c>
      <c r="H13" s="69"/>
      <c r="I13" s="69"/>
      <c r="J13" s="82"/>
      <c r="K13" s="83" t="s">
        <v>261</v>
      </c>
    </row>
    <row r="14" customFormat="1" ht="52" customHeight="1" spans="1:11">
      <c r="A14" s="62">
        <v>12</v>
      </c>
      <c r="B14" s="63" t="s">
        <v>290</v>
      </c>
      <c r="C14" s="64" t="s">
        <v>291</v>
      </c>
      <c r="D14" s="65" t="s">
        <v>292</v>
      </c>
      <c r="E14" s="66" t="s">
        <v>142</v>
      </c>
      <c r="F14" s="67" t="s">
        <v>74</v>
      </c>
      <c r="G14" s="68" t="s">
        <v>293</v>
      </c>
      <c r="H14" s="69"/>
      <c r="I14" s="69"/>
      <c r="J14" s="82"/>
      <c r="K14" s="83" t="s">
        <v>261</v>
      </c>
    </row>
    <row r="15" customFormat="1" ht="36" customHeight="1" spans="1:11">
      <c r="A15" s="62">
        <v>13</v>
      </c>
      <c r="B15" s="63" t="s">
        <v>294</v>
      </c>
      <c r="C15" s="64" t="s">
        <v>295</v>
      </c>
      <c r="D15" s="65" t="s">
        <v>296</v>
      </c>
      <c r="E15" s="66" t="s">
        <v>297</v>
      </c>
      <c r="F15" s="67" t="s">
        <v>127</v>
      </c>
      <c r="G15" s="68" t="s">
        <v>298</v>
      </c>
      <c r="H15" s="69"/>
      <c r="I15" s="69"/>
      <c r="J15" s="82"/>
      <c r="K15" s="83" t="s">
        <v>261</v>
      </c>
    </row>
    <row r="16" customFormat="1" ht="36" customHeight="1" spans="1:11">
      <c r="A16" s="62">
        <v>14</v>
      </c>
      <c r="B16" s="63" t="s">
        <v>294</v>
      </c>
      <c r="C16" s="64" t="s">
        <v>295</v>
      </c>
      <c r="D16" s="65" t="s">
        <v>299</v>
      </c>
      <c r="E16" s="66" t="s">
        <v>297</v>
      </c>
      <c r="F16" s="67" t="s">
        <v>127</v>
      </c>
      <c r="G16" s="68" t="s">
        <v>300</v>
      </c>
      <c r="H16" s="69"/>
      <c r="I16" s="69"/>
      <c r="J16" s="82"/>
      <c r="K16" s="83" t="s">
        <v>261</v>
      </c>
    </row>
    <row r="17" customFormat="1" ht="36" customHeight="1" spans="1:11">
      <c r="A17" s="62">
        <v>15</v>
      </c>
      <c r="B17" s="63" t="s">
        <v>301</v>
      </c>
      <c r="C17" s="64" t="s">
        <v>302</v>
      </c>
      <c r="D17" s="65" t="s">
        <v>303</v>
      </c>
      <c r="E17" s="66" t="s">
        <v>304</v>
      </c>
      <c r="F17" s="67" t="s">
        <v>305</v>
      </c>
      <c r="G17" s="68">
        <v>43891</v>
      </c>
      <c r="H17" s="71"/>
      <c r="I17" s="84"/>
      <c r="J17" s="82"/>
      <c r="K17" s="83" t="s">
        <v>261</v>
      </c>
    </row>
    <row r="18" customFormat="1" ht="36" customHeight="1" spans="1:11">
      <c r="A18" s="62">
        <v>16</v>
      </c>
      <c r="B18" s="63" t="s">
        <v>301</v>
      </c>
      <c r="C18" s="64" t="s">
        <v>302</v>
      </c>
      <c r="D18" s="65" t="s">
        <v>306</v>
      </c>
      <c r="E18" s="66" t="s">
        <v>139</v>
      </c>
      <c r="F18" s="67" t="s">
        <v>305</v>
      </c>
      <c r="G18" s="68">
        <v>43891</v>
      </c>
      <c r="H18" s="69"/>
      <c r="I18" s="69"/>
      <c r="J18" s="82"/>
      <c r="K18" s="83" t="s">
        <v>261</v>
      </c>
    </row>
    <row r="19" ht="21" customHeight="1" spans="1:11">
      <c r="A19" s="72">
        <v>17</v>
      </c>
      <c r="B19" s="63" t="s">
        <v>307</v>
      </c>
      <c r="C19" s="64" t="s">
        <v>308</v>
      </c>
      <c r="D19" s="73" t="s">
        <v>309</v>
      </c>
      <c r="E19" s="74" t="s">
        <v>310</v>
      </c>
      <c r="F19" s="67" t="s">
        <v>311</v>
      </c>
      <c r="G19" s="68">
        <v>43891</v>
      </c>
      <c r="H19" s="69" t="s">
        <v>312</v>
      </c>
      <c r="I19" s="69">
        <v>1.529</v>
      </c>
      <c r="J19" s="69">
        <f>AVERAGE(I19:I20)</f>
        <v>1.4635</v>
      </c>
      <c r="K19" s="69" t="s">
        <v>313</v>
      </c>
    </row>
    <row r="20" ht="21" customHeight="1" spans="1:11">
      <c r="A20" s="72"/>
      <c r="B20" s="63"/>
      <c r="C20" s="64"/>
      <c r="D20" s="73"/>
      <c r="E20" s="74"/>
      <c r="F20" s="67"/>
      <c r="G20" s="68"/>
      <c r="H20" s="69" t="s">
        <v>314</v>
      </c>
      <c r="I20" s="83">
        <v>1.398</v>
      </c>
      <c r="J20" s="69"/>
      <c r="K20" s="69"/>
    </row>
    <row r="21" ht="21" customHeight="1" spans="1:11">
      <c r="A21" s="72">
        <v>18</v>
      </c>
      <c r="B21" s="63" t="s">
        <v>315</v>
      </c>
      <c r="C21" s="64" t="s">
        <v>316</v>
      </c>
      <c r="D21" s="73" t="s">
        <v>317</v>
      </c>
      <c r="E21" s="66" t="s">
        <v>318</v>
      </c>
      <c r="F21" s="67" t="s">
        <v>319</v>
      </c>
      <c r="G21" s="68">
        <v>44075</v>
      </c>
      <c r="H21" s="69" t="s">
        <v>312</v>
      </c>
      <c r="I21" s="69">
        <v>1.595</v>
      </c>
      <c r="J21" s="69">
        <f>AVERAGE(I21:I22)</f>
        <v>1.4135</v>
      </c>
      <c r="K21" s="69" t="s">
        <v>313</v>
      </c>
    </row>
    <row r="22" ht="21" customHeight="1" spans="1:11">
      <c r="A22" s="72"/>
      <c r="B22" s="63"/>
      <c r="C22" s="64"/>
      <c r="D22" s="73"/>
      <c r="E22" s="66"/>
      <c r="F22" s="67"/>
      <c r="G22" s="68"/>
      <c r="H22" s="69" t="s">
        <v>314</v>
      </c>
      <c r="I22" s="83">
        <v>1.232</v>
      </c>
      <c r="J22" s="69"/>
      <c r="K22" s="69"/>
    </row>
    <row r="23" ht="21" customHeight="1" spans="1:11">
      <c r="A23" s="72">
        <v>19</v>
      </c>
      <c r="B23" s="63" t="s">
        <v>320</v>
      </c>
      <c r="C23" s="64" t="s">
        <v>321</v>
      </c>
      <c r="D23" s="73" t="s">
        <v>322</v>
      </c>
      <c r="E23" s="66" t="s">
        <v>36</v>
      </c>
      <c r="F23" s="67" t="s">
        <v>323</v>
      </c>
      <c r="G23" s="68">
        <v>43983</v>
      </c>
      <c r="H23" s="69" t="s">
        <v>312</v>
      </c>
      <c r="I23" s="69">
        <v>1.414</v>
      </c>
      <c r="J23" s="69">
        <f>AVERAGE(I23:I24)</f>
        <v>1.375</v>
      </c>
      <c r="K23" s="69" t="s">
        <v>313</v>
      </c>
    </row>
    <row r="24" ht="21" customHeight="1" spans="1:11">
      <c r="A24" s="72"/>
      <c r="B24" s="63"/>
      <c r="C24" s="64"/>
      <c r="D24" s="73"/>
      <c r="E24" s="66"/>
      <c r="F24" s="67"/>
      <c r="G24" s="68"/>
      <c r="H24" s="69" t="s">
        <v>314</v>
      </c>
      <c r="I24" s="69">
        <v>1.336</v>
      </c>
      <c r="J24" s="69"/>
      <c r="K24" s="69"/>
    </row>
    <row r="25" ht="21" customHeight="1" spans="1:11">
      <c r="A25" s="72">
        <v>20</v>
      </c>
      <c r="B25" s="63" t="s">
        <v>324</v>
      </c>
      <c r="C25" s="63" t="s">
        <v>325</v>
      </c>
      <c r="D25" s="70" t="s">
        <v>326</v>
      </c>
      <c r="E25" s="66" t="s">
        <v>327</v>
      </c>
      <c r="F25" s="63" t="s">
        <v>328</v>
      </c>
      <c r="G25" s="75">
        <v>44075</v>
      </c>
      <c r="H25" s="69" t="s">
        <v>312</v>
      </c>
      <c r="I25" s="69">
        <v>1.341</v>
      </c>
      <c r="J25" s="69">
        <f>AVERAGE(I25:I26)</f>
        <v>1.2345</v>
      </c>
      <c r="K25" s="69" t="s">
        <v>313</v>
      </c>
    </row>
    <row r="26" ht="21" customHeight="1" spans="1:11">
      <c r="A26" s="72"/>
      <c r="B26" s="63"/>
      <c r="C26" s="63" t="s">
        <v>325</v>
      </c>
      <c r="D26" s="70" t="s">
        <v>326</v>
      </c>
      <c r="E26" s="66" t="s">
        <v>327</v>
      </c>
      <c r="F26" s="63" t="s">
        <v>328</v>
      </c>
      <c r="G26" s="75">
        <v>44075</v>
      </c>
      <c r="H26" s="69" t="s">
        <v>314</v>
      </c>
      <c r="I26" s="83">
        <v>1.128</v>
      </c>
      <c r="J26" s="69"/>
      <c r="K26" s="69"/>
    </row>
    <row r="27" ht="21" customHeight="1" spans="1:11">
      <c r="A27" s="72">
        <v>21</v>
      </c>
      <c r="B27" s="63" t="s">
        <v>329</v>
      </c>
      <c r="C27" s="63" t="s">
        <v>330</v>
      </c>
      <c r="D27" s="70" t="s">
        <v>331</v>
      </c>
      <c r="E27" s="66" t="s">
        <v>332</v>
      </c>
      <c r="F27" s="63" t="s">
        <v>333</v>
      </c>
      <c r="G27" s="75">
        <v>44136</v>
      </c>
      <c r="H27" s="69" t="s">
        <v>312</v>
      </c>
      <c r="I27" s="69">
        <v>1.199</v>
      </c>
      <c r="J27" s="69">
        <f>AVERAGE(I27:I28)</f>
        <v>1.1365</v>
      </c>
      <c r="K27" s="69" t="s">
        <v>313</v>
      </c>
    </row>
    <row r="28" ht="21" customHeight="1" spans="1:11">
      <c r="A28" s="72"/>
      <c r="B28" s="63" t="s">
        <v>329</v>
      </c>
      <c r="C28" s="63" t="s">
        <v>330</v>
      </c>
      <c r="D28" s="70" t="s">
        <v>331</v>
      </c>
      <c r="E28" s="66" t="s">
        <v>332</v>
      </c>
      <c r="F28" s="63" t="s">
        <v>333</v>
      </c>
      <c r="G28" s="75">
        <v>44136</v>
      </c>
      <c r="H28" s="69" t="s">
        <v>314</v>
      </c>
      <c r="I28" s="83">
        <v>1.074</v>
      </c>
      <c r="J28" s="69"/>
      <c r="K28" s="69"/>
    </row>
    <row r="29" ht="21" customHeight="1" spans="1:11">
      <c r="A29" s="72">
        <v>22</v>
      </c>
      <c r="B29" s="68" t="s">
        <v>334</v>
      </c>
      <c r="C29" s="72" t="s">
        <v>335</v>
      </c>
      <c r="D29" s="76" t="s">
        <v>336</v>
      </c>
      <c r="E29" s="77" t="s">
        <v>122</v>
      </c>
      <c r="F29" s="72" t="s">
        <v>123</v>
      </c>
      <c r="G29" s="78">
        <v>44147</v>
      </c>
      <c r="H29" s="69" t="s">
        <v>312</v>
      </c>
      <c r="I29" s="83">
        <v>1.159</v>
      </c>
      <c r="J29" s="69">
        <f>AVERAGE(I29:I30)</f>
        <v>1.093</v>
      </c>
      <c r="K29" s="69" t="s">
        <v>313</v>
      </c>
    </row>
    <row r="30" ht="21" customHeight="1" spans="1:11">
      <c r="A30" s="72"/>
      <c r="B30" s="68"/>
      <c r="C30" s="72"/>
      <c r="D30" s="76"/>
      <c r="E30" s="77"/>
      <c r="F30" s="72"/>
      <c r="G30" s="72"/>
      <c r="H30" s="69" t="s">
        <v>314</v>
      </c>
      <c r="I30" s="83">
        <v>1.027</v>
      </c>
      <c r="J30" s="69"/>
      <c r="K30" s="69"/>
    </row>
    <row r="31" ht="21" customHeight="1" spans="1:11">
      <c r="A31" s="72">
        <v>23</v>
      </c>
      <c r="B31" s="68" t="s">
        <v>337</v>
      </c>
      <c r="C31" s="68" t="s">
        <v>338</v>
      </c>
      <c r="D31" s="79" t="s">
        <v>339</v>
      </c>
      <c r="E31" s="80" t="s">
        <v>340</v>
      </c>
      <c r="F31" s="78" t="s">
        <v>190</v>
      </c>
      <c r="G31" s="78">
        <v>43891</v>
      </c>
      <c r="H31" s="69" t="s">
        <v>312</v>
      </c>
      <c r="I31" s="69">
        <v>1.094</v>
      </c>
      <c r="J31" s="69">
        <f>AVERAGE(I31:I32)</f>
        <v>1.0495</v>
      </c>
      <c r="K31" s="69" t="s">
        <v>313</v>
      </c>
    </row>
    <row r="32" ht="21" customHeight="1" spans="1:11">
      <c r="A32" s="72"/>
      <c r="B32" s="68" t="s">
        <v>337</v>
      </c>
      <c r="C32" s="68" t="s">
        <v>338</v>
      </c>
      <c r="D32" s="79" t="s">
        <v>339</v>
      </c>
      <c r="E32" s="80" t="s">
        <v>340</v>
      </c>
      <c r="F32" s="78" t="s">
        <v>190</v>
      </c>
      <c r="G32" s="78"/>
      <c r="H32" s="69" t="s">
        <v>314</v>
      </c>
      <c r="I32" s="83">
        <v>1.005</v>
      </c>
      <c r="J32" s="69"/>
      <c r="K32" s="69"/>
    </row>
    <row r="33" ht="21" customHeight="1" spans="1:11">
      <c r="A33" s="72">
        <v>24</v>
      </c>
      <c r="B33" s="68" t="s">
        <v>341</v>
      </c>
      <c r="C33" s="68" t="s">
        <v>342</v>
      </c>
      <c r="D33" s="79" t="s">
        <v>343</v>
      </c>
      <c r="E33" s="80" t="s">
        <v>344</v>
      </c>
      <c r="F33" s="78" t="s">
        <v>178</v>
      </c>
      <c r="G33" s="78">
        <v>43983</v>
      </c>
      <c r="H33" s="69" t="s">
        <v>312</v>
      </c>
      <c r="I33" s="69">
        <v>1.178</v>
      </c>
      <c r="J33" s="69">
        <f>AVERAGE(I33:I34)</f>
        <v>1.0415</v>
      </c>
      <c r="K33" s="69" t="s">
        <v>313</v>
      </c>
    </row>
    <row r="34" ht="21" customHeight="1" spans="1:11">
      <c r="A34" s="72"/>
      <c r="B34" s="68" t="s">
        <v>341</v>
      </c>
      <c r="C34" s="68" t="s">
        <v>342</v>
      </c>
      <c r="D34" s="79" t="s">
        <v>345</v>
      </c>
      <c r="E34" s="80" t="s">
        <v>344</v>
      </c>
      <c r="F34" s="78" t="s">
        <v>178</v>
      </c>
      <c r="G34" s="78">
        <v>43983</v>
      </c>
      <c r="H34" s="69" t="s">
        <v>314</v>
      </c>
      <c r="I34" s="83">
        <v>0.905</v>
      </c>
      <c r="J34" s="69"/>
      <c r="K34" s="69"/>
    </row>
    <row r="35" ht="21" customHeight="1" spans="1:11">
      <c r="A35" s="72">
        <v>25</v>
      </c>
      <c r="B35" s="68" t="s">
        <v>346</v>
      </c>
      <c r="C35" s="68" t="s">
        <v>347</v>
      </c>
      <c r="D35" s="79" t="s">
        <v>348</v>
      </c>
      <c r="E35" s="80" t="s">
        <v>349</v>
      </c>
      <c r="F35" s="78" t="s">
        <v>178</v>
      </c>
      <c r="G35" s="78">
        <v>43952</v>
      </c>
      <c r="H35" s="69" t="s">
        <v>312</v>
      </c>
      <c r="I35" s="69">
        <v>1.178</v>
      </c>
      <c r="J35" s="69">
        <f>AVERAGE(I35:I36)</f>
        <v>1.0415</v>
      </c>
      <c r="K35" s="69" t="s">
        <v>313</v>
      </c>
    </row>
    <row r="36" ht="21" customHeight="1" spans="1:11">
      <c r="A36" s="72"/>
      <c r="B36" s="68" t="s">
        <v>346</v>
      </c>
      <c r="C36" s="68" t="s">
        <v>347</v>
      </c>
      <c r="D36" s="79" t="s">
        <v>348</v>
      </c>
      <c r="E36" s="80" t="s">
        <v>349</v>
      </c>
      <c r="F36" s="78" t="s">
        <v>178</v>
      </c>
      <c r="G36" s="78">
        <v>43952</v>
      </c>
      <c r="H36" s="69" t="s">
        <v>314</v>
      </c>
      <c r="I36" s="83">
        <v>0.905</v>
      </c>
      <c r="J36" s="69"/>
      <c r="K36" s="69"/>
    </row>
    <row r="37" ht="21" customHeight="1" spans="1:11">
      <c r="A37" s="72">
        <v>26</v>
      </c>
      <c r="B37" s="68" t="s">
        <v>350</v>
      </c>
      <c r="C37" s="68" t="s">
        <v>351</v>
      </c>
      <c r="D37" s="79" t="s">
        <v>352</v>
      </c>
      <c r="E37" s="80" t="s">
        <v>36</v>
      </c>
      <c r="F37" s="78" t="s">
        <v>323</v>
      </c>
      <c r="G37" s="78">
        <v>43983</v>
      </c>
      <c r="H37" s="69" t="s">
        <v>312</v>
      </c>
      <c r="I37" s="69">
        <v>1.043</v>
      </c>
      <c r="J37" s="69">
        <f>AVERAGE(I37:I38)</f>
        <v>0.999</v>
      </c>
      <c r="K37" s="69" t="s">
        <v>313</v>
      </c>
    </row>
    <row r="38" ht="21" customHeight="1" spans="1:11">
      <c r="A38" s="72"/>
      <c r="B38" s="68" t="s">
        <v>350</v>
      </c>
      <c r="C38" s="68" t="s">
        <v>351</v>
      </c>
      <c r="D38" s="79" t="s">
        <v>352</v>
      </c>
      <c r="E38" s="80" t="s">
        <v>36</v>
      </c>
      <c r="F38" s="78" t="s">
        <v>323</v>
      </c>
      <c r="G38" s="78">
        <v>43983</v>
      </c>
      <c r="H38" s="69" t="s">
        <v>314</v>
      </c>
      <c r="I38" s="83">
        <v>0.955</v>
      </c>
      <c r="J38" s="69"/>
      <c r="K38" s="69"/>
    </row>
    <row r="39" ht="21" customHeight="1" spans="1:11">
      <c r="A39" s="72">
        <v>27</v>
      </c>
      <c r="B39" s="68" t="s">
        <v>353</v>
      </c>
      <c r="C39" s="68" t="s">
        <v>354</v>
      </c>
      <c r="D39" s="79" t="s">
        <v>355</v>
      </c>
      <c r="E39" s="80" t="s">
        <v>356</v>
      </c>
      <c r="F39" s="78" t="s">
        <v>186</v>
      </c>
      <c r="G39" s="78" t="s">
        <v>357</v>
      </c>
      <c r="H39" s="69" t="s">
        <v>312</v>
      </c>
      <c r="I39" s="69">
        <v>1.028</v>
      </c>
      <c r="J39" s="69">
        <f>AVERAGE(I39:I40)</f>
        <v>0.9945</v>
      </c>
      <c r="K39" s="69" t="s">
        <v>313</v>
      </c>
    </row>
    <row r="40" ht="21" customHeight="1" spans="1:11">
      <c r="A40" s="72"/>
      <c r="B40" s="68" t="s">
        <v>353</v>
      </c>
      <c r="C40" s="68" t="s">
        <v>354</v>
      </c>
      <c r="D40" s="79" t="s">
        <v>355</v>
      </c>
      <c r="E40" s="80" t="s">
        <v>356</v>
      </c>
      <c r="F40" s="78" t="s">
        <v>186</v>
      </c>
      <c r="G40" s="78" t="s">
        <v>357</v>
      </c>
      <c r="H40" s="69" t="s">
        <v>314</v>
      </c>
      <c r="I40" s="83">
        <v>0.961</v>
      </c>
      <c r="J40" s="69"/>
      <c r="K40" s="69"/>
    </row>
    <row r="41" ht="21" customHeight="1" spans="1:11">
      <c r="A41" s="72">
        <v>28</v>
      </c>
      <c r="B41" s="68" t="s">
        <v>358</v>
      </c>
      <c r="C41" s="68" t="s">
        <v>359</v>
      </c>
      <c r="D41" s="79" t="s">
        <v>360</v>
      </c>
      <c r="E41" s="80" t="s">
        <v>361</v>
      </c>
      <c r="F41" s="78" t="s">
        <v>362</v>
      </c>
      <c r="G41" s="78" t="s">
        <v>363</v>
      </c>
      <c r="H41" s="69" t="s">
        <v>312</v>
      </c>
      <c r="I41" s="69">
        <v>1.028</v>
      </c>
      <c r="J41" s="69">
        <f>AVERAGE(I41:I42)</f>
        <v>0.9945</v>
      </c>
      <c r="K41" s="69" t="s">
        <v>313</v>
      </c>
    </row>
    <row r="42" ht="21" customHeight="1" spans="1:11">
      <c r="A42" s="72"/>
      <c r="B42" s="68" t="s">
        <v>358</v>
      </c>
      <c r="C42" s="68" t="s">
        <v>359</v>
      </c>
      <c r="D42" s="79" t="s">
        <v>360</v>
      </c>
      <c r="E42" s="80" t="s">
        <v>361</v>
      </c>
      <c r="F42" s="78" t="s">
        <v>362</v>
      </c>
      <c r="G42" s="78" t="s">
        <v>363</v>
      </c>
      <c r="H42" s="69" t="s">
        <v>314</v>
      </c>
      <c r="I42" s="83">
        <v>0.961</v>
      </c>
      <c r="J42" s="69"/>
      <c r="K42" s="69"/>
    </row>
    <row r="43" ht="21" customHeight="1" spans="1:11">
      <c r="A43" s="72">
        <v>29</v>
      </c>
      <c r="B43" s="68" t="s">
        <v>364</v>
      </c>
      <c r="C43" s="68" t="s">
        <v>365</v>
      </c>
      <c r="D43" s="79" t="s">
        <v>366</v>
      </c>
      <c r="E43" s="80" t="s">
        <v>367</v>
      </c>
      <c r="F43" s="78" t="s">
        <v>368</v>
      </c>
      <c r="G43" s="78">
        <v>44017</v>
      </c>
      <c r="H43" s="69" t="s">
        <v>312</v>
      </c>
      <c r="I43" s="69">
        <v>1.036</v>
      </c>
      <c r="J43" s="69">
        <f>AVERAGE(I43:I44)</f>
        <v>0.986</v>
      </c>
      <c r="K43" s="69" t="s">
        <v>313</v>
      </c>
    </row>
    <row r="44" ht="21" customHeight="1" spans="1:11">
      <c r="A44" s="72"/>
      <c r="B44" s="68" t="s">
        <v>364</v>
      </c>
      <c r="C44" s="68" t="s">
        <v>365</v>
      </c>
      <c r="D44" s="79" t="s">
        <v>366</v>
      </c>
      <c r="E44" s="80" t="s">
        <v>367</v>
      </c>
      <c r="F44" s="78" t="s">
        <v>368</v>
      </c>
      <c r="G44" s="78">
        <v>44017</v>
      </c>
      <c r="H44" s="69" t="s">
        <v>314</v>
      </c>
      <c r="I44" s="83">
        <v>0.936</v>
      </c>
      <c r="J44" s="69"/>
      <c r="K44" s="69"/>
    </row>
    <row r="45" ht="21" customHeight="1" spans="1:11">
      <c r="A45" s="72">
        <v>30</v>
      </c>
      <c r="B45" s="68" t="s">
        <v>369</v>
      </c>
      <c r="C45" s="68" t="s">
        <v>370</v>
      </c>
      <c r="D45" s="79" t="s">
        <v>371</v>
      </c>
      <c r="E45" s="80" t="s">
        <v>372</v>
      </c>
      <c r="F45" s="78" t="s">
        <v>8</v>
      </c>
      <c r="G45" s="78">
        <v>44044</v>
      </c>
      <c r="H45" s="69" t="s">
        <v>312</v>
      </c>
      <c r="I45" s="69">
        <v>0.981</v>
      </c>
      <c r="J45" s="69">
        <f>AVERAGE(I45:I46)</f>
        <v>0.943</v>
      </c>
      <c r="K45" s="69" t="s">
        <v>313</v>
      </c>
    </row>
    <row r="46" ht="21" customHeight="1" spans="1:11">
      <c r="A46" s="72"/>
      <c r="B46" s="68" t="s">
        <v>369</v>
      </c>
      <c r="C46" s="68" t="s">
        <v>370</v>
      </c>
      <c r="D46" s="79" t="s">
        <v>371</v>
      </c>
      <c r="E46" s="80" t="s">
        <v>372</v>
      </c>
      <c r="F46" s="78" t="s">
        <v>8</v>
      </c>
      <c r="G46" s="78">
        <v>44044</v>
      </c>
      <c r="H46" s="69" t="s">
        <v>314</v>
      </c>
      <c r="I46" s="83">
        <v>0.905</v>
      </c>
      <c r="J46" s="69"/>
      <c r="K46" s="69"/>
    </row>
    <row r="47" ht="21" customHeight="1" spans="1:11">
      <c r="A47" s="72">
        <v>31</v>
      </c>
      <c r="B47" s="68" t="s">
        <v>373</v>
      </c>
      <c r="C47" s="68" t="s">
        <v>370</v>
      </c>
      <c r="D47" s="79" t="s">
        <v>374</v>
      </c>
      <c r="E47" s="80" t="s">
        <v>375</v>
      </c>
      <c r="F47" s="78" t="s">
        <v>88</v>
      </c>
      <c r="G47" s="78">
        <v>43858</v>
      </c>
      <c r="H47" s="69" t="s">
        <v>312</v>
      </c>
      <c r="I47" s="69">
        <v>0.981</v>
      </c>
      <c r="J47" s="69">
        <f>AVERAGE(I47:I48)</f>
        <v>0.943</v>
      </c>
      <c r="K47" s="69" t="s">
        <v>313</v>
      </c>
    </row>
    <row r="48" ht="21" customHeight="1" spans="1:11">
      <c r="A48" s="72"/>
      <c r="B48" s="68" t="s">
        <v>373</v>
      </c>
      <c r="C48" s="68" t="s">
        <v>370</v>
      </c>
      <c r="D48" s="79" t="s">
        <v>374</v>
      </c>
      <c r="E48" s="80" t="s">
        <v>375</v>
      </c>
      <c r="F48" s="78" t="s">
        <v>88</v>
      </c>
      <c r="G48" s="78">
        <v>43858</v>
      </c>
      <c r="H48" s="69" t="s">
        <v>314</v>
      </c>
      <c r="I48" s="83">
        <v>0.905</v>
      </c>
      <c r="J48" s="69"/>
      <c r="K48" s="69"/>
    </row>
    <row r="49" ht="21" customHeight="1" spans="1:11">
      <c r="A49" s="72">
        <v>32</v>
      </c>
      <c r="B49" s="68" t="s">
        <v>376</v>
      </c>
      <c r="C49" s="68" t="s">
        <v>370</v>
      </c>
      <c r="D49" s="79" t="s">
        <v>377</v>
      </c>
      <c r="E49" s="80" t="s">
        <v>378</v>
      </c>
      <c r="F49" s="78" t="s">
        <v>88</v>
      </c>
      <c r="G49" s="78">
        <v>44044</v>
      </c>
      <c r="H49" s="69" t="s">
        <v>312</v>
      </c>
      <c r="I49" s="69">
        <v>0.981</v>
      </c>
      <c r="J49" s="69">
        <f>AVERAGE(I49:I50)</f>
        <v>0.943</v>
      </c>
      <c r="K49" s="69" t="s">
        <v>313</v>
      </c>
    </row>
    <row r="50" ht="21" customHeight="1" spans="1:11">
      <c r="A50" s="72"/>
      <c r="B50" s="68" t="s">
        <v>376</v>
      </c>
      <c r="C50" s="68" t="s">
        <v>370</v>
      </c>
      <c r="D50" s="79" t="s">
        <v>377</v>
      </c>
      <c r="E50" s="80" t="s">
        <v>378</v>
      </c>
      <c r="F50" s="78" t="s">
        <v>88</v>
      </c>
      <c r="G50" s="78">
        <v>44044</v>
      </c>
      <c r="H50" s="69" t="s">
        <v>314</v>
      </c>
      <c r="I50" s="83">
        <v>0.905</v>
      </c>
      <c r="J50" s="69"/>
      <c r="K50" s="69"/>
    </row>
    <row r="51" ht="27" customHeight="1" spans="1:11">
      <c r="A51" s="72">
        <v>33</v>
      </c>
      <c r="B51" s="68" t="s">
        <v>379</v>
      </c>
      <c r="C51" s="68" t="s">
        <v>380</v>
      </c>
      <c r="D51" s="79" t="s">
        <v>381</v>
      </c>
      <c r="E51" s="80" t="s">
        <v>382</v>
      </c>
      <c r="F51" s="78" t="s">
        <v>368</v>
      </c>
      <c r="G51" s="78">
        <v>44129</v>
      </c>
      <c r="H51" s="69" t="s">
        <v>312</v>
      </c>
      <c r="I51" s="69">
        <v>0.986</v>
      </c>
      <c r="J51" s="69">
        <f t="shared" ref="J51:J55" si="0">AVERAGE(I51:I52)</f>
        <v>0.9395</v>
      </c>
      <c r="K51" s="69" t="s">
        <v>313</v>
      </c>
    </row>
    <row r="52" ht="27" customHeight="1" spans="1:11">
      <c r="A52" s="72"/>
      <c r="B52" s="68" t="s">
        <v>379</v>
      </c>
      <c r="C52" s="68" t="s">
        <v>380</v>
      </c>
      <c r="D52" s="79" t="s">
        <v>381</v>
      </c>
      <c r="E52" s="80" t="s">
        <v>383</v>
      </c>
      <c r="F52" s="78" t="s">
        <v>368</v>
      </c>
      <c r="G52" s="78">
        <v>44129</v>
      </c>
      <c r="H52" s="69" t="s">
        <v>314</v>
      </c>
      <c r="I52" s="83">
        <v>0.893</v>
      </c>
      <c r="J52" s="69"/>
      <c r="K52" s="69"/>
    </row>
    <row r="53" ht="21" customHeight="1" spans="1:11">
      <c r="A53" s="72">
        <v>34</v>
      </c>
      <c r="B53" s="68" t="s">
        <v>384</v>
      </c>
      <c r="C53" s="68" t="s">
        <v>380</v>
      </c>
      <c r="D53" s="79" t="s">
        <v>385</v>
      </c>
      <c r="E53" s="80" t="s">
        <v>146</v>
      </c>
      <c r="F53" s="78" t="s">
        <v>265</v>
      </c>
      <c r="G53" s="78" t="s">
        <v>386</v>
      </c>
      <c r="H53" s="69" t="s">
        <v>312</v>
      </c>
      <c r="I53" s="69">
        <v>0.986</v>
      </c>
      <c r="J53" s="69">
        <f t="shared" si="0"/>
        <v>0.9395</v>
      </c>
      <c r="K53" s="69" t="s">
        <v>313</v>
      </c>
    </row>
    <row r="54" ht="21" customHeight="1" spans="1:11">
      <c r="A54" s="72"/>
      <c r="B54" s="68" t="s">
        <v>384</v>
      </c>
      <c r="C54" s="68" t="s">
        <v>380</v>
      </c>
      <c r="D54" s="79" t="s">
        <v>385</v>
      </c>
      <c r="E54" s="80" t="s">
        <v>146</v>
      </c>
      <c r="F54" s="78" t="s">
        <v>265</v>
      </c>
      <c r="G54" s="78" t="s">
        <v>386</v>
      </c>
      <c r="H54" s="69" t="s">
        <v>314</v>
      </c>
      <c r="I54" s="83">
        <v>0.893</v>
      </c>
      <c r="J54" s="69"/>
      <c r="K54" s="69"/>
    </row>
    <row r="55" ht="21" customHeight="1" spans="1:11">
      <c r="A55" s="72">
        <v>35</v>
      </c>
      <c r="B55" s="68" t="s">
        <v>387</v>
      </c>
      <c r="C55" s="68" t="s">
        <v>380</v>
      </c>
      <c r="D55" s="79" t="s">
        <v>388</v>
      </c>
      <c r="E55" s="80" t="s">
        <v>389</v>
      </c>
      <c r="F55" s="78" t="s">
        <v>91</v>
      </c>
      <c r="G55" s="78">
        <v>44105</v>
      </c>
      <c r="H55" s="69" t="s">
        <v>312</v>
      </c>
      <c r="I55" s="69">
        <v>0.986</v>
      </c>
      <c r="J55" s="69">
        <f t="shared" si="0"/>
        <v>0.9395</v>
      </c>
      <c r="K55" s="69" t="s">
        <v>313</v>
      </c>
    </row>
    <row r="56" ht="21" customHeight="1" spans="1:11">
      <c r="A56" s="72"/>
      <c r="B56" s="68" t="s">
        <v>387</v>
      </c>
      <c r="C56" s="68" t="s">
        <v>380</v>
      </c>
      <c r="D56" s="79" t="s">
        <v>388</v>
      </c>
      <c r="E56" s="80" t="s">
        <v>389</v>
      </c>
      <c r="F56" s="78" t="s">
        <v>91</v>
      </c>
      <c r="G56" s="78">
        <v>44105</v>
      </c>
      <c r="H56" s="69" t="s">
        <v>314</v>
      </c>
      <c r="I56" s="83">
        <v>0.893</v>
      </c>
      <c r="J56" s="69"/>
      <c r="K56" s="69"/>
    </row>
    <row r="57" ht="21" customHeight="1" spans="1:11">
      <c r="A57" s="72">
        <v>36</v>
      </c>
      <c r="B57" s="68" t="s">
        <v>390</v>
      </c>
      <c r="C57" s="68" t="s">
        <v>391</v>
      </c>
      <c r="D57" s="79" t="s">
        <v>392</v>
      </c>
      <c r="E57" s="80" t="s">
        <v>340</v>
      </c>
      <c r="F57" s="78" t="s">
        <v>190</v>
      </c>
      <c r="G57" s="78">
        <v>43922</v>
      </c>
      <c r="H57" s="69" t="s">
        <v>312</v>
      </c>
      <c r="I57" s="69">
        <v>0.965</v>
      </c>
      <c r="J57" s="69">
        <f>AVERAGE(I57:I58)</f>
        <v>0.932</v>
      </c>
      <c r="K57" s="69" t="s">
        <v>313</v>
      </c>
    </row>
    <row r="58" ht="21" customHeight="1" spans="1:11">
      <c r="A58" s="72"/>
      <c r="B58" s="68" t="s">
        <v>390</v>
      </c>
      <c r="C58" s="68" t="s">
        <v>391</v>
      </c>
      <c r="D58" s="79" t="s">
        <v>392</v>
      </c>
      <c r="E58" s="80" t="s">
        <v>340</v>
      </c>
      <c r="F58" s="78" t="s">
        <v>190</v>
      </c>
      <c r="G58" s="78">
        <v>43922</v>
      </c>
      <c r="H58" s="69" t="s">
        <v>314</v>
      </c>
      <c r="I58" s="83">
        <v>0.899</v>
      </c>
      <c r="J58" s="69"/>
      <c r="K58" s="69"/>
    </row>
    <row r="59" ht="21" customHeight="1" spans="1:11">
      <c r="A59" s="72">
        <v>37</v>
      </c>
      <c r="B59" s="68" t="s">
        <v>393</v>
      </c>
      <c r="C59" s="68" t="s">
        <v>394</v>
      </c>
      <c r="D59" s="79" t="s">
        <v>395</v>
      </c>
      <c r="E59" s="80" t="s">
        <v>396</v>
      </c>
      <c r="F59" s="78" t="s">
        <v>397</v>
      </c>
      <c r="G59" s="78">
        <v>44136</v>
      </c>
      <c r="H59" s="69" t="s">
        <v>312</v>
      </c>
      <c r="I59" s="69">
        <v>0.955</v>
      </c>
      <c r="J59" s="69">
        <f>AVERAGE(I59:I60)</f>
        <v>0.9125</v>
      </c>
      <c r="K59" s="69" t="s">
        <v>313</v>
      </c>
    </row>
    <row r="60" ht="21" customHeight="1" spans="1:11">
      <c r="A60" s="72"/>
      <c r="B60" s="68" t="s">
        <v>393</v>
      </c>
      <c r="C60" s="68" t="s">
        <v>394</v>
      </c>
      <c r="D60" s="79" t="s">
        <v>395</v>
      </c>
      <c r="E60" s="80" t="s">
        <v>396</v>
      </c>
      <c r="F60" s="78" t="s">
        <v>397</v>
      </c>
      <c r="G60" s="78">
        <v>44136</v>
      </c>
      <c r="H60" s="69" t="s">
        <v>314</v>
      </c>
      <c r="I60" s="83">
        <v>0.87</v>
      </c>
      <c r="J60" s="69"/>
      <c r="K60" s="69"/>
    </row>
    <row r="61" ht="21" customHeight="1" spans="1:11">
      <c r="A61" s="72">
        <v>38</v>
      </c>
      <c r="B61" s="68" t="s">
        <v>398</v>
      </c>
      <c r="C61" s="68" t="s">
        <v>399</v>
      </c>
      <c r="D61" s="79" t="s">
        <v>400</v>
      </c>
      <c r="E61" s="80" t="s">
        <v>401</v>
      </c>
      <c r="F61" s="78" t="s">
        <v>178</v>
      </c>
      <c r="G61" s="78">
        <v>44044</v>
      </c>
      <c r="H61" s="69" t="s">
        <v>312</v>
      </c>
      <c r="I61" s="69">
        <v>0.952</v>
      </c>
      <c r="J61" s="69">
        <f>AVERAGE(I61:I62)</f>
        <v>0.9025</v>
      </c>
      <c r="K61" s="69" t="s">
        <v>313</v>
      </c>
    </row>
    <row r="62" ht="21" customHeight="1" spans="1:11">
      <c r="A62" s="72"/>
      <c r="B62" s="68" t="s">
        <v>398</v>
      </c>
      <c r="C62" s="68" t="s">
        <v>399</v>
      </c>
      <c r="D62" s="79" t="s">
        <v>400</v>
      </c>
      <c r="E62" s="80" t="s">
        <v>401</v>
      </c>
      <c r="F62" s="78" t="s">
        <v>178</v>
      </c>
      <c r="G62" s="78">
        <v>44044</v>
      </c>
      <c r="H62" s="69" t="s">
        <v>314</v>
      </c>
      <c r="I62" s="83">
        <v>0.853</v>
      </c>
      <c r="J62" s="69"/>
      <c r="K62" s="69"/>
    </row>
    <row r="63" ht="21" customHeight="1" spans="1:11">
      <c r="A63" s="72">
        <v>39</v>
      </c>
      <c r="B63" s="68" t="s">
        <v>398</v>
      </c>
      <c r="C63" s="68" t="s">
        <v>399</v>
      </c>
      <c r="D63" s="79" t="s">
        <v>402</v>
      </c>
      <c r="E63" s="80" t="s">
        <v>403</v>
      </c>
      <c r="F63" s="78" t="s">
        <v>404</v>
      </c>
      <c r="G63" s="78">
        <v>43983</v>
      </c>
      <c r="H63" s="69" t="s">
        <v>312</v>
      </c>
      <c r="I63" s="69">
        <v>0.952</v>
      </c>
      <c r="J63" s="69">
        <f>AVERAGE(I63:I64)</f>
        <v>0.9025</v>
      </c>
      <c r="K63" s="69" t="s">
        <v>313</v>
      </c>
    </row>
    <row r="64" ht="21" customHeight="1" spans="1:11">
      <c r="A64" s="72"/>
      <c r="B64" s="68" t="s">
        <v>398</v>
      </c>
      <c r="C64" s="68" t="s">
        <v>399</v>
      </c>
      <c r="D64" s="79" t="s">
        <v>402</v>
      </c>
      <c r="E64" s="80" t="s">
        <v>403</v>
      </c>
      <c r="F64" s="78" t="s">
        <v>404</v>
      </c>
      <c r="G64" s="78">
        <v>43983</v>
      </c>
      <c r="H64" s="69" t="s">
        <v>314</v>
      </c>
      <c r="I64" s="83">
        <v>0.853</v>
      </c>
      <c r="J64" s="69"/>
      <c r="K64" s="69"/>
    </row>
    <row r="65" ht="21" customHeight="1" spans="1:11">
      <c r="A65" s="72">
        <v>40</v>
      </c>
      <c r="B65" s="68" t="s">
        <v>405</v>
      </c>
      <c r="C65" s="68" t="s">
        <v>406</v>
      </c>
      <c r="D65" s="79" t="s">
        <v>407</v>
      </c>
      <c r="E65" s="80" t="s">
        <v>135</v>
      </c>
      <c r="F65" s="78" t="s">
        <v>408</v>
      </c>
      <c r="G65" s="78">
        <v>44075</v>
      </c>
      <c r="H65" s="69" t="s">
        <v>312</v>
      </c>
      <c r="I65" s="69">
        <v>0.915</v>
      </c>
      <c r="J65" s="69">
        <f>AVERAGE(I65:I66)</f>
        <v>0.888</v>
      </c>
      <c r="K65" s="69" t="s">
        <v>313</v>
      </c>
    </row>
    <row r="66" ht="21" customHeight="1" spans="1:11">
      <c r="A66" s="72"/>
      <c r="B66" s="68" t="s">
        <v>405</v>
      </c>
      <c r="C66" s="68" t="s">
        <v>406</v>
      </c>
      <c r="D66" s="79" t="s">
        <v>407</v>
      </c>
      <c r="E66" s="80" t="s">
        <v>135</v>
      </c>
      <c r="F66" s="78" t="s">
        <v>408</v>
      </c>
      <c r="G66" s="78">
        <v>44075</v>
      </c>
      <c r="H66" s="69" t="s">
        <v>314</v>
      </c>
      <c r="I66" s="83">
        <v>0.861</v>
      </c>
      <c r="J66" s="69"/>
      <c r="K66" s="69"/>
    </row>
    <row r="67" ht="21" customHeight="1" spans="1:11">
      <c r="A67" s="72">
        <v>41</v>
      </c>
      <c r="B67" s="68" t="s">
        <v>409</v>
      </c>
      <c r="C67" s="68" t="s">
        <v>410</v>
      </c>
      <c r="D67" s="79" t="s">
        <v>411</v>
      </c>
      <c r="E67" s="80" t="s">
        <v>412</v>
      </c>
      <c r="F67" s="78" t="s">
        <v>8</v>
      </c>
      <c r="G67" s="78" t="s">
        <v>413</v>
      </c>
      <c r="H67" s="69" t="s">
        <v>312</v>
      </c>
      <c r="I67" s="69">
        <v>0.865</v>
      </c>
      <c r="J67" s="69">
        <f>AVERAGE(I67:I68)</f>
        <v>0.829</v>
      </c>
      <c r="K67" s="69" t="s">
        <v>313</v>
      </c>
    </row>
    <row r="68" ht="21" customHeight="1" spans="1:11">
      <c r="A68" s="72"/>
      <c r="B68" s="68" t="s">
        <v>409</v>
      </c>
      <c r="C68" s="68" t="s">
        <v>410</v>
      </c>
      <c r="D68" s="79" t="s">
        <v>411</v>
      </c>
      <c r="E68" s="80" t="s">
        <v>412</v>
      </c>
      <c r="F68" s="78" t="s">
        <v>8</v>
      </c>
      <c r="G68" s="78" t="s">
        <v>413</v>
      </c>
      <c r="H68" s="69" t="s">
        <v>314</v>
      </c>
      <c r="I68" s="83">
        <v>0.793</v>
      </c>
      <c r="J68" s="69"/>
      <c r="K68" s="69"/>
    </row>
    <row r="69" ht="21" customHeight="1" spans="1:11">
      <c r="A69" s="72">
        <v>42</v>
      </c>
      <c r="B69" s="68" t="s">
        <v>414</v>
      </c>
      <c r="C69" s="68" t="s">
        <v>415</v>
      </c>
      <c r="D69" s="79" t="s">
        <v>416</v>
      </c>
      <c r="E69" s="80" t="s">
        <v>417</v>
      </c>
      <c r="F69" s="78" t="s">
        <v>418</v>
      </c>
      <c r="G69" s="78" t="s">
        <v>419</v>
      </c>
      <c r="H69" s="69" t="s">
        <v>312</v>
      </c>
      <c r="I69" s="69">
        <v>0.865</v>
      </c>
      <c r="J69" s="69">
        <f>AVERAGE(I69:I70)</f>
        <v>0.829</v>
      </c>
      <c r="K69" s="69" t="s">
        <v>313</v>
      </c>
    </row>
    <row r="70" ht="21" customHeight="1" spans="1:11">
      <c r="A70" s="72"/>
      <c r="B70" s="68" t="s">
        <v>414</v>
      </c>
      <c r="C70" s="68" t="s">
        <v>415</v>
      </c>
      <c r="D70" s="79" t="s">
        <v>416</v>
      </c>
      <c r="E70" s="80" t="s">
        <v>417</v>
      </c>
      <c r="F70" s="78" t="s">
        <v>418</v>
      </c>
      <c r="G70" s="78" t="s">
        <v>419</v>
      </c>
      <c r="H70" s="69" t="s">
        <v>314</v>
      </c>
      <c r="I70" s="83">
        <v>0.793</v>
      </c>
      <c r="J70" s="69"/>
      <c r="K70" s="69"/>
    </row>
    <row r="71" ht="21" customHeight="1" spans="1:11">
      <c r="A71" s="72">
        <v>43</v>
      </c>
      <c r="B71" s="68" t="s">
        <v>420</v>
      </c>
      <c r="C71" s="68" t="s">
        <v>421</v>
      </c>
      <c r="D71" s="79" t="s">
        <v>422</v>
      </c>
      <c r="E71" s="80" t="s">
        <v>340</v>
      </c>
      <c r="F71" s="78" t="s">
        <v>190</v>
      </c>
      <c r="G71" s="78">
        <v>43983</v>
      </c>
      <c r="H71" s="69" t="s">
        <v>312</v>
      </c>
      <c r="I71" s="69">
        <v>0.811</v>
      </c>
      <c r="J71" s="69">
        <f>AVERAGE(I71:I72)</f>
        <v>0.7915</v>
      </c>
      <c r="K71" s="69" t="s">
        <v>313</v>
      </c>
    </row>
    <row r="72" ht="21" customHeight="1" spans="1:11">
      <c r="A72" s="72"/>
      <c r="B72" s="68" t="s">
        <v>420</v>
      </c>
      <c r="C72" s="68" t="s">
        <v>421</v>
      </c>
      <c r="D72" s="79" t="s">
        <v>422</v>
      </c>
      <c r="E72" s="80" t="s">
        <v>340</v>
      </c>
      <c r="F72" s="78" t="s">
        <v>190</v>
      </c>
      <c r="G72" s="78">
        <v>43983</v>
      </c>
      <c r="H72" s="69" t="s">
        <v>314</v>
      </c>
      <c r="I72" s="83">
        <v>0.772</v>
      </c>
      <c r="J72" s="69"/>
      <c r="K72" s="69"/>
    </row>
    <row r="73" ht="21" customHeight="1" spans="1:11">
      <c r="A73" s="72">
        <v>44</v>
      </c>
      <c r="B73" s="72" t="s">
        <v>423</v>
      </c>
      <c r="C73" s="72" t="s">
        <v>424</v>
      </c>
      <c r="D73" s="76" t="s">
        <v>425</v>
      </c>
      <c r="E73" s="77" t="s">
        <v>426</v>
      </c>
      <c r="F73" s="72" t="s">
        <v>427</v>
      </c>
      <c r="G73" s="85">
        <v>44136</v>
      </c>
      <c r="H73" s="69" t="s">
        <v>312</v>
      </c>
      <c r="I73" s="83">
        <v>0.884</v>
      </c>
      <c r="J73" s="69">
        <f>AVERAGE(I73:I74)</f>
        <v>0.7855</v>
      </c>
      <c r="K73" s="69" t="s">
        <v>313</v>
      </c>
    </row>
    <row r="74" ht="21" customHeight="1" spans="1:11">
      <c r="A74" s="72"/>
      <c r="B74" s="72"/>
      <c r="C74" s="72"/>
      <c r="D74" s="76"/>
      <c r="E74" s="77"/>
      <c r="F74" s="72"/>
      <c r="G74" s="85"/>
      <c r="H74" s="69" t="s">
        <v>314</v>
      </c>
      <c r="I74" s="83">
        <v>0.687</v>
      </c>
      <c r="J74" s="69"/>
      <c r="K74" s="69"/>
    </row>
    <row r="75" ht="21" customHeight="1" spans="1:11">
      <c r="A75" s="72">
        <v>45</v>
      </c>
      <c r="B75" s="68" t="s">
        <v>428</v>
      </c>
      <c r="C75" s="68" t="s">
        <v>429</v>
      </c>
      <c r="D75" s="79" t="s">
        <v>430</v>
      </c>
      <c r="E75" s="80" t="s">
        <v>223</v>
      </c>
      <c r="F75" s="78" t="s">
        <v>8</v>
      </c>
      <c r="G75" s="78" t="s">
        <v>431</v>
      </c>
      <c r="H75" s="69" t="s">
        <v>312</v>
      </c>
      <c r="I75" s="69">
        <v>0.837</v>
      </c>
      <c r="J75" s="69">
        <f>AVERAGE(I75:I76)</f>
        <v>0.7815</v>
      </c>
      <c r="K75" s="69" t="s">
        <v>313</v>
      </c>
    </row>
    <row r="76" ht="21" customHeight="1" spans="1:11">
      <c r="A76" s="72"/>
      <c r="B76" s="68" t="s">
        <v>428</v>
      </c>
      <c r="C76" s="68" t="s">
        <v>429</v>
      </c>
      <c r="D76" s="79" t="s">
        <v>430</v>
      </c>
      <c r="E76" s="80" t="s">
        <v>223</v>
      </c>
      <c r="F76" s="78" t="s">
        <v>8</v>
      </c>
      <c r="G76" s="78" t="s">
        <v>431</v>
      </c>
      <c r="H76" s="69" t="s">
        <v>314</v>
      </c>
      <c r="I76" s="83">
        <v>0.726</v>
      </c>
      <c r="J76" s="69"/>
      <c r="K76" s="69"/>
    </row>
    <row r="77" ht="21" customHeight="1" spans="1:11">
      <c r="A77" s="72">
        <v>46</v>
      </c>
      <c r="B77" s="68" t="s">
        <v>428</v>
      </c>
      <c r="C77" s="68" t="s">
        <v>429</v>
      </c>
      <c r="D77" s="79" t="s">
        <v>432</v>
      </c>
      <c r="E77" s="80" t="s">
        <v>433</v>
      </c>
      <c r="F77" s="78" t="s">
        <v>8</v>
      </c>
      <c r="G77" s="78">
        <v>43983</v>
      </c>
      <c r="H77" s="69" t="s">
        <v>312</v>
      </c>
      <c r="I77" s="69">
        <v>0.837</v>
      </c>
      <c r="J77" s="69">
        <f>AVERAGE(I77:I78)</f>
        <v>0.7815</v>
      </c>
      <c r="K77" s="69" t="s">
        <v>313</v>
      </c>
    </row>
    <row r="78" ht="21" customHeight="1" spans="1:11">
      <c r="A78" s="72"/>
      <c r="B78" s="68" t="s">
        <v>428</v>
      </c>
      <c r="C78" s="68" t="s">
        <v>429</v>
      </c>
      <c r="D78" s="79" t="s">
        <v>432</v>
      </c>
      <c r="E78" s="80" t="s">
        <v>433</v>
      </c>
      <c r="F78" s="78" t="s">
        <v>8</v>
      </c>
      <c r="G78" s="78">
        <v>43983</v>
      </c>
      <c r="H78" s="69" t="s">
        <v>314</v>
      </c>
      <c r="I78" s="83">
        <v>0.726</v>
      </c>
      <c r="J78" s="69"/>
      <c r="K78" s="69"/>
    </row>
    <row r="79" ht="21" customHeight="1" spans="1:11">
      <c r="A79" s="72">
        <v>47</v>
      </c>
      <c r="B79" s="68" t="s">
        <v>434</v>
      </c>
      <c r="C79" s="68" t="s">
        <v>435</v>
      </c>
      <c r="D79" s="79" t="s">
        <v>436</v>
      </c>
      <c r="E79" s="80" t="s">
        <v>396</v>
      </c>
      <c r="F79" s="78" t="s">
        <v>397</v>
      </c>
      <c r="G79" s="78">
        <v>44044</v>
      </c>
      <c r="H79" s="69" t="s">
        <v>312</v>
      </c>
      <c r="I79" s="69">
        <v>0.817</v>
      </c>
      <c r="J79" s="69">
        <f>AVERAGE(I79:I80)</f>
        <v>0.776</v>
      </c>
      <c r="K79" s="69" t="s">
        <v>313</v>
      </c>
    </row>
    <row r="80" ht="21" customHeight="1" spans="1:11">
      <c r="A80" s="72"/>
      <c r="B80" s="68" t="s">
        <v>434</v>
      </c>
      <c r="C80" s="68" t="s">
        <v>435</v>
      </c>
      <c r="D80" s="79" t="s">
        <v>436</v>
      </c>
      <c r="E80" s="80" t="s">
        <v>396</v>
      </c>
      <c r="F80" s="78" t="s">
        <v>397</v>
      </c>
      <c r="G80" s="78">
        <v>44044</v>
      </c>
      <c r="H80" s="69" t="s">
        <v>314</v>
      </c>
      <c r="I80" s="83">
        <v>0.735</v>
      </c>
      <c r="J80" s="69"/>
      <c r="K80" s="69"/>
    </row>
    <row r="81" ht="21" customHeight="1" spans="1:11">
      <c r="A81" s="72">
        <v>48</v>
      </c>
      <c r="B81" s="68" t="s">
        <v>437</v>
      </c>
      <c r="C81" s="68" t="s">
        <v>438</v>
      </c>
      <c r="D81" s="79" t="s">
        <v>439</v>
      </c>
      <c r="E81" s="80" t="s">
        <v>440</v>
      </c>
      <c r="F81" s="78" t="s">
        <v>74</v>
      </c>
      <c r="G81" s="78" t="s">
        <v>300</v>
      </c>
      <c r="H81" s="69" t="s">
        <v>312</v>
      </c>
      <c r="I81" s="69">
        <v>0.775</v>
      </c>
      <c r="J81" s="69">
        <f>AVERAGE(I81:I82)</f>
        <v>0.7325</v>
      </c>
      <c r="K81" s="69" t="s">
        <v>313</v>
      </c>
    </row>
    <row r="82" ht="21" customHeight="1" spans="1:11">
      <c r="A82" s="72"/>
      <c r="B82" s="68" t="s">
        <v>437</v>
      </c>
      <c r="C82" s="68" t="s">
        <v>438</v>
      </c>
      <c r="D82" s="79" t="s">
        <v>439</v>
      </c>
      <c r="E82" s="80" t="s">
        <v>440</v>
      </c>
      <c r="F82" s="78" t="s">
        <v>74</v>
      </c>
      <c r="G82" s="78" t="s">
        <v>300</v>
      </c>
      <c r="H82" s="69" t="s">
        <v>314</v>
      </c>
      <c r="I82" s="83">
        <v>0.69</v>
      </c>
      <c r="J82" s="69"/>
      <c r="K82" s="69"/>
    </row>
    <row r="83" ht="21" customHeight="1" spans="1:11">
      <c r="A83" s="72">
        <v>49</v>
      </c>
      <c r="B83" s="68" t="s">
        <v>441</v>
      </c>
      <c r="C83" s="68" t="s">
        <v>442</v>
      </c>
      <c r="D83" s="79" t="s">
        <v>443</v>
      </c>
      <c r="E83" s="80" t="s">
        <v>444</v>
      </c>
      <c r="F83" s="78" t="s">
        <v>445</v>
      </c>
      <c r="G83" s="78">
        <v>43922</v>
      </c>
      <c r="H83" s="69" t="s">
        <v>312</v>
      </c>
      <c r="I83" s="69">
        <v>0.752</v>
      </c>
      <c r="J83" s="69">
        <f>AVERAGE(I83:I84)</f>
        <v>0.7</v>
      </c>
      <c r="K83" s="69" t="s">
        <v>313</v>
      </c>
    </row>
    <row r="84" ht="21" customHeight="1" spans="1:11">
      <c r="A84" s="72"/>
      <c r="B84" s="68" t="s">
        <v>441</v>
      </c>
      <c r="C84" s="68" t="s">
        <v>442</v>
      </c>
      <c r="D84" s="79" t="s">
        <v>443</v>
      </c>
      <c r="E84" s="80" t="s">
        <v>444</v>
      </c>
      <c r="F84" s="78" t="s">
        <v>445</v>
      </c>
      <c r="G84" s="78">
        <v>43922</v>
      </c>
      <c r="H84" s="69" t="s">
        <v>314</v>
      </c>
      <c r="I84" s="83">
        <v>0.648</v>
      </c>
      <c r="J84" s="69"/>
      <c r="K84" s="69"/>
    </row>
    <row r="85" ht="21" customHeight="1" spans="1:11">
      <c r="A85" s="72">
        <v>50</v>
      </c>
      <c r="B85" s="68" t="s">
        <v>446</v>
      </c>
      <c r="C85" s="68" t="s">
        <v>447</v>
      </c>
      <c r="D85" s="79" t="s">
        <v>448</v>
      </c>
      <c r="E85" s="80" t="s">
        <v>449</v>
      </c>
      <c r="F85" s="78" t="s">
        <v>450</v>
      </c>
      <c r="G85" s="78">
        <v>44136</v>
      </c>
      <c r="H85" s="69" t="s">
        <v>312</v>
      </c>
      <c r="I85" s="83">
        <v>0.71</v>
      </c>
      <c r="J85" s="69">
        <f>AVERAGE(I85:I86)</f>
        <v>0.687</v>
      </c>
      <c r="K85" s="69" t="s">
        <v>313</v>
      </c>
    </row>
    <row r="86" ht="21" customHeight="1" spans="1:11">
      <c r="A86" s="72"/>
      <c r="B86" s="68" t="s">
        <v>446</v>
      </c>
      <c r="C86" s="68" t="s">
        <v>447</v>
      </c>
      <c r="D86" s="79" t="s">
        <v>448</v>
      </c>
      <c r="E86" s="80" t="s">
        <v>449</v>
      </c>
      <c r="F86" s="78" t="s">
        <v>451</v>
      </c>
      <c r="G86" s="78">
        <v>44136</v>
      </c>
      <c r="H86" s="69" t="s">
        <v>314</v>
      </c>
      <c r="I86" s="83">
        <v>0.664</v>
      </c>
      <c r="J86" s="69"/>
      <c r="K86" s="69"/>
    </row>
    <row r="87" ht="21" customHeight="1" spans="1:11">
      <c r="A87" s="72">
        <v>51</v>
      </c>
      <c r="B87" s="68" t="s">
        <v>452</v>
      </c>
      <c r="C87" s="68" t="s">
        <v>453</v>
      </c>
      <c r="D87" s="79" t="s">
        <v>454</v>
      </c>
      <c r="E87" s="80" t="s">
        <v>146</v>
      </c>
      <c r="F87" s="78" t="s">
        <v>265</v>
      </c>
      <c r="G87" s="78">
        <v>44105</v>
      </c>
      <c r="H87" s="69" t="s">
        <v>312</v>
      </c>
      <c r="I87" s="69">
        <v>0.718</v>
      </c>
      <c r="J87" s="69">
        <f>AVERAGE(I87:I88)</f>
        <v>0.6845</v>
      </c>
      <c r="K87" s="69" t="s">
        <v>313</v>
      </c>
    </row>
    <row r="88" ht="21" customHeight="1" spans="1:11">
      <c r="A88" s="72"/>
      <c r="B88" s="68" t="s">
        <v>452</v>
      </c>
      <c r="C88" s="68" t="s">
        <v>453</v>
      </c>
      <c r="D88" s="79" t="s">
        <v>454</v>
      </c>
      <c r="E88" s="80" t="s">
        <v>146</v>
      </c>
      <c r="F88" s="78" t="s">
        <v>265</v>
      </c>
      <c r="G88" s="78">
        <v>44105</v>
      </c>
      <c r="H88" s="69" t="s">
        <v>314</v>
      </c>
      <c r="I88" s="83">
        <v>0.651</v>
      </c>
      <c r="J88" s="69"/>
      <c r="K88" s="69"/>
    </row>
    <row r="89" ht="21" customHeight="1" spans="1:11">
      <c r="A89" s="72">
        <v>52</v>
      </c>
      <c r="B89" s="68" t="s">
        <v>455</v>
      </c>
      <c r="C89" s="68" t="s">
        <v>456</v>
      </c>
      <c r="D89" s="79" t="s">
        <v>457</v>
      </c>
      <c r="E89" s="80" t="s">
        <v>403</v>
      </c>
      <c r="F89" s="78" t="s">
        <v>404</v>
      </c>
      <c r="G89" s="78">
        <v>44075</v>
      </c>
      <c r="H89" s="69" t="s">
        <v>312</v>
      </c>
      <c r="I89" s="90">
        <v>0.67</v>
      </c>
      <c r="J89" s="69">
        <f>AVERAGE(I89:I90)</f>
        <v>0.623</v>
      </c>
      <c r="K89" s="69" t="s">
        <v>313</v>
      </c>
    </row>
    <row r="90" ht="21" customHeight="1" spans="1:11">
      <c r="A90" s="72"/>
      <c r="B90" s="68" t="s">
        <v>455</v>
      </c>
      <c r="C90" s="68" t="s">
        <v>456</v>
      </c>
      <c r="D90" s="79" t="s">
        <v>457</v>
      </c>
      <c r="E90" s="80" t="s">
        <v>403</v>
      </c>
      <c r="F90" s="78" t="s">
        <v>404</v>
      </c>
      <c r="G90" s="78">
        <v>44075</v>
      </c>
      <c r="H90" s="69" t="s">
        <v>314</v>
      </c>
      <c r="I90" s="83">
        <v>0.576</v>
      </c>
      <c r="J90" s="69"/>
      <c r="K90" s="69"/>
    </row>
    <row r="91" ht="21" customHeight="1" spans="1:11">
      <c r="A91" s="72">
        <v>53</v>
      </c>
      <c r="B91" s="68" t="s">
        <v>458</v>
      </c>
      <c r="C91" s="68" t="s">
        <v>459</v>
      </c>
      <c r="D91" s="79" t="s">
        <v>460</v>
      </c>
      <c r="E91" s="80" t="s">
        <v>461</v>
      </c>
      <c r="F91" s="78" t="s">
        <v>78</v>
      </c>
      <c r="G91" s="78">
        <v>44044</v>
      </c>
      <c r="H91" s="69" t="s">
        <v>312</v>
      </c>
      <c r="I91" s="69">
        <v>0.626</v>
      </c>
      <c r="J91" s="69">
        <f>AVERAGE(I91:I92)</f>
        <v>0.6055</v>
      </c>
      <c r="K91" s="69" t="s">
        <v>313</v>
      </c>
    </row>
    <row r="92" ht="21" customHeight="1" spans="1:11">
      <c r="A92" s="72"/>
      <c r="B92" s="68" t="s">
        <v>458</v>
      </c>
      <c r="C92" s="68" t="s">
        <v>459</v>
      </c>
      <c r="D92" s="79" t="s">
        <v>460</v>
      </c>
      <c r="E92" s="80" t="s">
        <v>461</v>
      </c>
      <c r="F92" s="78" t="s">
        <v>15</v>
      </c>
      <c r="G92" s="78">
        <v>44044</v>
      </c>
      <c r="H92" s="69" t="s">
        <v>314</v>
      </c>
      <c r="I92" s="83">
        <v>0.585</v>
      </c>
      <c r="J92" s="69"/>
      <c r="K92" s="69"/>
    </row>
    <row r="93" ht="21" customHeight="1" spans="1:11">
      <c r="A93" s="72">
        <v>54</v>
      </c>
      <c r="B93" s="68" t="s">
        <v>458</v>
      </c>
      <c r="C93" s="68" t="s">
        <v>462</v>
      </c>
      <c r="D93" s="79" t="s">
        <v>463</v>
      </c>
      <c r="E93" s="80" t="s">
        <v>449</v>
      </c>
      <c r="F93" s="78" t="s">
        <v>450</v>
      </c>
      <c r="G93" s="78" t="s">
        <v>464</v>
      </c>
      <c r="H93" s="69" t="s">
        <v>312</v>
      </c>
      <c r="I93" s="83">
        <v>0.626</v>
      </c>
      <c r="J93" s="69">
        <f>AVERAGE(I93:I94)</f>
        <v>0.6055</v>
      </c>
      <c r="K93" s="69" t="s">
        <v>313</v>
      </c>
    </row>
    <row r="94" ht="21" customHeight="1" spans="1:11">
      <c r="A94" s="72"/>
      <c r="B94" s="68" t="s">
        <v>458</v>
      </c>
      <c r="C94" s="68" t="s">
        <v>462</v>
      </c>
      <c r="D94" s="79" t="s">
        <v>463</v>
      </c>
      <c r="E94" s="80" t="s">
        <v>449</v>
      </c>
      <c r="F94" s="78" t="s">
        <v>465</v>
      </c>
      <c r="G94" s="78" t="s">
        <v>464</v>
      </c>
      <c r="H94" s="69" t="s">
        <v>314</v>
      </c>
      <c r="I94" s="83">
        <v>0.585</v>
      </c>
      <c r="J94" s="69"/>
      <c r="K94" s="69"/>
    </row>
    <row r="95" ht="21" customHeight="1" spans="1:11">
      <c r="A95" s="72">
        <v>55</v>
      </c>
      <c r="B95" s="68" t="s">
        <v>466</v>
      </c>
      <c r="C95" s="68" t="s">
        <v>467</v>
      </c>
      <c r="D95" s="79" t="s">
        <v>468</v>
      </c>
      <c r="E95" s="80" t="s">
        <v>7</v>
      </c>
      <c r="F95" s="78" t="s">
        <v>8</v>
      </c>
      <c r="G95" s="78">
        <v>44044</v>
      </c>
      <c r="H95" s="69" t="s">
        <v>312</v>
      </c>
      <c r="I95" s="69">
        <v>0.635</v>
      </c>
      <c r="J95" s="69">
        <f>AVERAGE(I95:I96)</f>
        <v>0.5965</v>
      </c>
      <c r="K95" s="69" t="s">
        <v>313</v>
      </c>
    </row>
    <row r="96" ht="21" customHeight="1" spans="1:11">
      <c r="A96" s="72"/>
      <c r="B96" s="68" t="s">
        <v>466</v>
      </c>
      <c r="C96" s="68" t="s">
        <v>467</v>
      </c>
      <c r="D96" s="79" t="s">
        <v>468</v>
      </c>
      <c r="E96" s="80" t="s">
        <v>7</v>
      </c>
      <c r="F96" s="78" t="s">
        <v>8</v>
      </c>
      <c r="G96" s="78">
        <v>44044</v>
      </c>
      <c r="H96" s="69" t="s">
        <v>314</v>
      </c>
      <c r="I96" s="83">
        <v>0.558</v>
      </c>
      <c r="J96" s="69"/>
      <c r="K96" s="69"/>
    </row>
    <row r="97" ht="21" customHeight="1" spans="1:11">
      <c r="A97" s="72">
        <v>56</v>
      </c>
      <c r="B97" s="68" t="s">
        <v>469</v>
      </c>
      <c r="C97" s="68" t="s">
        <v>470</v>
      </c>
      <c r="D97" s="79" t="s">
        <v>471</v>
      </c>
      <c r="E97" s="80" t="s">
        <v>122</v>
      </c>
      <c r="F97" s="78" t="s">
        <v>123</v>
      </c>
      <c r="G97" s="78">
        <v>43862</v>
      </c>
      <c r="H97" s="69" t="s">
        <v>312</v>
      </c>
      <c r="I97" s="69">
        <v>0.62</v>
      </c>
      <c r="J97" s="69">
        <f>AVERAGE(I97:I98)</f>
        <v>0.5745</v>
      </c>
      <c r="K97" s="69" t="s">
        <v>313</v>
      </c>
    </row>
    <row r="98" ht="21" customHeight="1" spans="1:11">
      <c r="A98" s="72"/>
      <c r="B98" s="68" t="s">
        <v>469</v>
      </c>
      <c r="C98" s="68" t="s">
        <v>470</v>
      </c>
      <c r="D98" s="79" t="s">
        <v>471</v>
      </c>
      <c r="E98" s="80" t="s">
        <v>122</v>
      </c>
      <c r="F98" s="78" t="s">
        <v>123</v>
      </c>
      <c r="G98" s="78">
        <v>43862</v>
      </c>
      <c r="H98" s="69" t="s">
        <v>314</v>
      </c>
      <c r="I98" s="83">
        <v>0.529</v>
      </c>
      <c r="J98" s="69"/>
      <c r="K98" s="69"/>
    </row>
    <row r="99" ht="21" customHeight="1" spans="1:11">
      <c r="A99" s="72">
        <v>57</v>
      </c>
      <c r="B99" s="68" t="s">
        <v>472</v>
      </c>
      <c r="C99" s="68" t="s">
        <v>473</v>
      </c>
      <c r="D99" s="79" t="s">
        <v>474</v>
      </c>
      <c r="E99" s="80" t="s">
        <v>475</v>
      </c>
      <c r="F99" s="78" t="s">
        <v>445</v>
      </c>
      <c r="G99" s="78">
        <v>43862</v>
      </c>
      <c r="H99" s="69" t="s">
        <v>312</v>
      </c>
      <c r="I99" s="69">
        <v>0.593</v>
      </c>
      <c r="J99" s="69">
        <f>AVERAGE(I99:I100)</f>
        <v>0.537</v>
      </c>
      <c r="K99" s="69" t="s">
        <v>313</v>
      </c>
    </row>
    <row r="100" ht="21" customHeight="1" spans="1:11">
      <c r="A100" s="72"/>
      <c r="B100" s="68" t="s">
        <v>472</v>
      </c>
      <c r="C100" s="68" t="s">
        <v>473</v>
      </c>
      <c r="D100" s="79" t="s">
        <v>474</v>
      </c>
      <c r="E100" s="80" t="s">
        <v>475</v>
      </c>
      <c r="F100" s="78" t="s">
        <v>445</v>
      </c>
      <c r="G100" s="78">
        <v>43862</v>
      </c>
      <c r="H100" s="69" t="s">
        <v>314</v>
      </c>
      <c r="I100" s="83">
        <v>0.481</v>
      </c>
      <c r="J100" s="69"/>
      <c r="K100" s="69"/>
    </row>
    <row r="101" ht="21" customHeight="1" spans="1:11">
      <c r="A101" s="72">
        <v>58</v>
      </c>
      <c r="B101" s="68" t="s">
        <v>476</v>
      </c>
      <c r="C101" s="68" t="s">
        <v>477</v>
      </c>
      <c r="D101" s="79" t="s">
        <v>478</v>
      </c>
      <c r="E101" s="80" t="s">
        <v>215</v>
      </c>
      <c r="F101" s="78" t="s">
        <v>8</v>
      </c>
      <c r="G101" s="78" t="s">
        <v>271</v>
      </c>
      <c r="H101" s="69" t="s">
        <v>312</v>
      </c>
      <c r="I101" s="69">
        <v>0.496</v>
      </c>
      <c r="J101" s="69">
        <f>AVERAGE(I101:I102)</f>
        <v>0.464</v>
      </c>
      <c r="K101" s="69" t="s">
        <v>313</v>
      </c>
    </row>
    <row r="102" ht="21" customHeight="1" spans="1:11">
      <c r="A102" s="72"/>
      <c r="B102" s="68" t="s">
        <v>476</v>
      </c>
      <c r="C102" s="68" t="s">
        <v>479</v>
      </c>
      <c r="D102" s="79" t="s">
        <v>478</v>
      </c>
      <c r="E102" s="80" t="s">
        <v>215</v>
      </c>
      <c r="F102" s="78" t="s">
        <v>8</v>
      </c>
      <c r="G102" s="78" t="s">
        <v>271</v>
      </c>
      <c r="H102" s="69" t="s">
        <v>314</v>
      </c>
      <c r="I102" s="83">
        <v>0.432</v>
      </c>
      <c r="J102" s="69"/>
      <c r="K102" s="69"/>
    </row>
    <row r="103" ht="21" customHeight="1" spans="1:11">
      <c r="A103" s="72">
        <v>59</v>
      </c>
      <c r="B103" s="68" t="s">
        <v>480</v>
      </c>
      <c r="C103" s="68" t="s">
        <v>481</v>
      </c>
      <c r="D103" s="79" t="s">
        <v>482</v>
      </c>
      <c r="E103" s="80" t="s">
        <v>177</v>
      </c>
      <c r="F103" s="78" t="s">
        <v>483</v>
      </c>
      <c r="G103" s="78">
        <v>43831</v>
      </c>
      <c r="H103" s="69" t="s">
        <v>312</v>
      </c>
      <c r="I103" s="69">
        <v>0.403</v>
      </c>
      <c r="J103" s="69">
        <f>AVERAGE(I103:I104)</f>
        <v>0.364</v>
      </c>
      <c r="K103" s="69" t="s">
        <v>313</v>
      </c>
    </row>
    <row r="104" ht="21" customHeight="1" spans="1:11">
      <c r="A104" s="72"/>
      <c r="B104" s="68" t="s">
        <v>480</v>
      </c>
      <c r="C104" s="68" t="s">
        <v>481</v>
      </c>
      <c r="D104" s="79" t="s">
        <v>482</v>
      </c>
      <c r="E104" s="80" t="s">
        <v>177</v>
      </c>
      <c r="F104" s="78" t="s">
        <v>483</v>
      </c>
      <c r="G104" s="78">
        <v>43831</v>
      </c>
      <c r="H104" s="69" t="s">
        <v>314</v>
      </c>
      <c r="I104" s="83">
        <v>0.325</v>
      </c>
      <c r="J104" s="69"/>
      <c r="K104" s="69"/>
    </row>
    <row r="105" ht="21" customHeight="1" spans="1:11">
      <c r="A105" s="72">
        <v>60</v>
      </c>
      <c r="B105" s="68" t="s">
        <v>484</v>
      </c>
      <c r="C105" s="68" t="s">
        <v>485</v>
      </c>
      <c r="D105" s="79" t="s">
        <v>486</v>
      </c>
      <c r="E105" s="80" t="s">
        <v>90</v>
      </c>
      <c r="F105" s="78" t="s">
        <v>91</v>
      </c>
      <c r="G105" s="78">
        <v>44105</v>
      </c>
      <c r="H105" s="69" t="s">
        <v>312</v>
      </c>
      <c r="I105" s="69">
        <v>0.391</v>
      </c>
      <c r="J105" s="69">
        <f>AVERAGE(I105:I106)</f>
        <v>0.361</v>
      </c>
      <c r="K105" s="69" t="s">
        <v>313</v>
      </c>
    </row>
    <row r="106" ht="21" customHeight="1" spans="1:11">
      <c r="A106" s="72"/>
      <c r="B106" s="68" t="s">
        <v>484</v>
      </c>
      <c r="C106" s="68" t="s">
        <v>485</v>
      </c>
      <c r="D106" s="79" t="s">
        <v>486</v>
      </c>
      <c r="E106" s="80" t="s">
        <v>90</v>
      </c>
      <c r="F106" s="78" t="s">
        <v>91</v>
      </c>
      <c r="G106" s="78">
        <v>44105</v>
      </c>
      <c r="H106" s="69" t="s">
        <v>314</v>
      </c>
      <c r="I106" s="83">
        <v>0.331</v>
      </c>
      <c r="J106" s="69"/>
      <c r="K106" s="69"/>
    </row>
    <row r="107" ht="21" customHeight="1" spans="1:11">
      <c r="A107" s="72">
        <v>61</v>
      </c>
      <c r="B107" s="68" t="s">
        <v>487</v>
      </c>
      <c r="C107" s="68" t="s">
        <v>488</v>
      </c>
      <c r="D107" s="79" t="s">
        <v>489</v>
      </c>
      <c r="E107" s="80" t="s">
        <v>433</v>
      </c>
      <c r="F107" s="78" t="s">
        <v>8</v>
      </c>
      <c r="G107" s="78">
        <v>44075</v>
      </c>
      <c r="H107" s="69" t="s">
        <v>312</v>
      </c>
      <c r="I107" s="69">
        <v>0.342</v>
      </c>
      <c r="J107" s="69">
        <f>AVERAGE(I107:I108)</f>
        <v>0.314</v>
      </c>
      <c r="K107" s="69" t="s">
        <v>313</v>
      </c>
    </row>
    <row r="108" ht="21" customHeight="1" spans="1:11">
      <c r="A108" s="72"/>
      <c r="B108" s="68" t="s">
        <v>487</v>
      </c>
      <c r="C108" s="68" t="s">
        <v>488</v>
      </c>
      <c r="D108" s="79" t="s">
        <v>489</v>
      </c>
      <c r="E108" s="80" t="s">
        <v>433</v>
      </c>
      <c r="F108" s="78" t="s">
        <v>8</v>
      </c>
      <c r="G108" s="78">
        <v>44075</v>
      </c>
      <c r="H108" s="69" t="s">
        <v>314</v>
      </c>
      <c r="I108" s="83">
        <v>0.286</v>
      </c>
      <c r="J108" s="69"/>
      <c r="K108" s="69"/>
    </row>
    <row r="109" ht="21" customHeight="1" spans="1:11">
      <c r="A109" s="72">
        <v>62</v>
      </c>
      <c r="B109" s="66" t="s">
        <v>490</v>
      </c>
      <c r="C109" s="66" t="s">
        <v>491</v>
      </c>
      <c r="D109" s="86" t="s">
        <v>492</v>
      </c>
      <c r="E109" s="77" t="s">
        <v>493</v>
      </c>
      <c r="F109" s="77" t="s">
        <v>127</v>
      </c>
      <c r="G109" s="87" t="s">
        <v>494</v>
      </c>
      <c r="H109" s="66" t="s">
        <v>312</v>
      </c>
      <c r="I109" s="66">
        <v>1.115</v>
      </c>
      <c r="J109" s="66">
        <f>AVERAGE(I109:I110)</f>
        <v>1.083</v>
      </c>
      <c r="K109" s="66"/>
    </row>
    <row r="110" ht="21" customHeight="1" spans="1:11">
      <c r="A110" s="72"/>
      <c r="B110" s="66" t="s">
        <v>490</v>
      </c>
      <c r="C110" s="66" t="s">
        <v>491</v>
      </c>
      <c r="D110" s="86" t="s">
        <v>492</v>
      </c>
      <c r="E110" s="77" t="s">
        <v>493</v>
      </c>
      <c r="F110" s="77" t="s">
        <v>127</v>
      </c>
      <c r="G110" s="87" t="s">
        <v>494</v>
      </c>
      <c r="H110" s="66" t="s">
        <v>314</v>
      </c>
      <c r="I110" s="64">
        <v>1.051</v>
      </c>
      <c r="J110" s="66"/>
      <c r="K110" s="66"/>
    </row>
    <row r="111" ht="21" customHeight="1" spans="1:11">
      <c r="A111" s="72">
        <v>63</v>
      </c>
      <c r="B111" s="66" t="s">
        <v>495</v>
      </c>
      <c r="C111" s="66" t="s">
        <v>496</v>
      </c>
      <c r="D111" s="86" t="s">
        <v>497</v>
      </c>
      <c r="E111" s="77" t="s">
        <v>498</v>
      </c>
      <c r="F111" s="77" t="s">
        <v>270</v>
      </c>
      <c r="G111" s="87">
        <v>44044</v>
      </c>
      <c r="H111" s="66" t="s">
        <v>312</v>
      </c>
      <c r="I111" s="66">
        <v>1.115</v>
      </c>
      <c r="J111" s="66">
        <f t="shared" ref="J111:J115" si="1">AVERAGE(I111:I112)</f>
        <v>1.083</v>
      </c>
      <c r="K111" s="66"/>
    </row>
    <row r="112" ht="21" customHeight="1" spans="1:11">
      <c r="A112" s="72"/>
      <c r="B112" s="66" t="s">
        <v>495</v>
      </c>
      <c r="C112" s="66" t="s">
        <v>496</v>
      </c>
      <c r="D112" s="86" t="s">
        <v>497</v>
      </c>
      <c r="E112" s="77" t="s">
        <v>498</v>
      </c>
      <c r="F112" s="77" t="s">
        <v>270</v>
      </c>
      <c r="G112" s="87">
        <v>44044</v>
      </c>
      <c r="H112" s="66" t="s">
        <v>314</v>
      </c>
      <c r="I112" s="64">
        <v>1.051</v>
      </c>
      <c r="J112" s="66"/>
      <c r="K112" s="66"/>
    </row>
    <row r="113" ht="21" customHeight="1" spans="1:11">
      <c r="A113" s="72">
        <v>64</v>
      </c>
      <c r="B113" s="66" t="s">
        <v>495</v>
      </c>
      <c r="C113" s="66" t="s">
        <v>491</v>
      </c>
      <c r="D113" s="86" t="s">
        <v>499</v>
      </c>
      <c r="E113" s="77" t="s">
        <v>500</v>
      </c>
      <c r="F113" s="77" t="s">
        <v>270</v>
      </c>
      <c r="G113" s="77" t="s">
        <v>501</v>
      </c>
      <c r="H113" s="66" t="s">
        <v>312</v>
      </c>
      <c r="I113" s="66">
        <v>1.115</v>
      </c>
      <c r="J113" s="66">
        <f t="shared" si="1"/>
        <v>1.083</v>
      </c>
      <c r="K113" s="66"/>
    </row>
    <row r="114" ht="21" customHeight="1" spans="1:11">
      <c r="A114" s="72"/>
      <c r="B114" s="66" t="s">
        <v>495</v>
      </c>
      <c r="C114" s="66" t="s">
        <v>491</v>
      </c>
      <c r="D114" s="86" t="s">
        <v>499</v>
      </c>
      <c r="E114" s="77" t="s">
        <v>500</v>
      </c>
      <c r="F114" s="77" t="s">
        <v>270</v>
      </c>
      <c r="G114" s="77" t="s">
        <v>501</v>
      </c>
      <c r="H114" s="66" t="s">
        <v>314</v>
      </c>
      <c r="I114" s="64">
        <v>1.051</v>
      </c>
      <c r="J114" s="66"/>
      <c r="K114" s="66"/>
    </row>
    <row r="115" ht="21" customHeight="1" spans="1:11">
      <c r="A115" s="72">
        <v>65</v>
      </c>
      <c r="B115" s="66" t="s">
        <v>490</v>
      </c>
      <c r="C115" s="66" t="s">
        <v>502</v>
      </c>
      <c r="D115" s="86" t="s">
        <v>503</v>
      </c>
      <c r="E115" s="77" t="s">
        <v>504</v>
      </c>
      <c r="F115" s="77" t="s">
        <v>505</v>
      </c>
      <c r="G115" s="87">
        <v>43922</v>
      </c>
      <c r="H115" s="66" t="s">
        <v>312</v>
      </c>
      <c r="I115" s="66">
        <v>1.115</v>
      </c>
      <c r="J115" s="66">
        <f t="shared" si="1"/>
        <v>1.083</v>
      </c>
      <c r="K115" s="66"/>
    </row>
    <row r="116" ht="21" customHeight="1" spans="1:11">
      <c r="A116" s="72"/>
      <c r="B116" s="66" t="s">
        <v>490</v>
      </c>
      <c r="C116" s="66" t="s">
        <v>502</v>
      </c>
      <c r="D116" s="86" t="s">
        <v>503</v>
      </c>
      <c r="E116" s="77" t="s">
        <v>506</v>
      </c>
      <c r="F116" s="77" t="s">
        <v>505</v>
      </c>
      <c r="G116" s="87">
        <v>43922</v>
      </c>
      <c r="H116" s="66" t="s">
        <v>314</v>
      </c>
      <c r="I116" s="64">
        <v>1.051</v>
      </c>
      <c r="J116" s="66"/>
      <c r="K116" s="66"/>
    </row>
    <row r="117" ht="21" customHeight="1" spans="1:11">
      <c r="A117" s="72">
        <v>66</v>
      </c>
      <c r="B117" s="88" t="s">
        <v>507</v>
      </c>
      <c r="C117" s="88" t="s">
        <v>508</v>
      </c>
      <c r="D117" s="89" t="s">
        <v>509</v>
      </c>
      <c r="E117" s="80" t="s">
        <v>403</v>
      </c>
      <c r="F117" s="80" t="s">
        <v>404</v>
      </c>
      <c r="G117" s="80">
        <v>44044</v>
      </c>
      <c r="H117" s="66" t="s">
        <v>312</v>
      </c>
      <c r="I117" s="66">
        <v>1.041</v>
      </c>
      <c r="J117" s="66">
        <f>AVERAGE(I117:I118)</f>
        <v>0.973</v>
      </c>
      <c r="K117" s="66"/>
    </row>
    <row r="118" ht="21" customHeight="1" spans="1:11">
      <c r="A118" s="72"/>
      <c r="B118" s="88" t="s">
        <v>507</v>
      </c>
      <c r="C118" s="88" t="s">
        <v>508</v>
      </c>
      <c r="D118" s="89" t="s">
        <v>509</v>
      </c>
      <c r="E118" s="80" t="s">
        <v>403</v>
      </c>
      <c r="F118" s="80" t="s">
        <v>404</v>
      </c>
      <c r="G118" s="80">
        <v>44044</v>
      </c>
      <c r="H118" s="66" t="s">
        <v>314</v>
      </c>
      <c r="I118" s="64">
        <v>0.905</v>
      </c>
      <c r="J118" s="66"/>
      <c r="K118" s="66"/>
    </row>
    <row r="119" ht="21" customHeight="1" spans="1:11">
      <c r="A119" s="72">
        <v>67</v>
      </c>
      <c r="B119" s="88" t="s">
        <v>510</v>
      </c>
      <c r="C119" s="88" t="s">
        <v>511</v>
      </c>
      <c r="D119" s="89" t="s">
        <v>512</v>
      </c>
      <c r="E119" s="80" t="s">
        <v>327</v>
      </c>
      <c r="F119" s="80" t="s">
        <v>513</v>
      </c>
      <c r="G119" s="80">
        <v>43862</v>
      </c>
      <c r="H119" s="66" t="s">
        <v>312</v>
      </c>
      <c r="I119" s="66">
        <v>0.884</v>
      </c>
      <c r="J119" s="66">
        <f>AVERAGE(I119:I120)</f>
        <v>0.873</v>
      </c>
      <c r="K119" s="66"/>
    </row>
    <row r="120" ht="21" customHeight="1" spans="1:11">
      <c r="A120" s="72"/>
      <c r="B120" s="88" t="s">
        <v>510</v>
      </c>
      <c r="C120" s="88" t="s">
        <v>511</v>
      </c>
      <c r="D120" s="89" t="s">
        <v>512</v>
      </c>
      <c r="E120" s="80" t="s">
        <v>327</v>
      </c>
      <c r="F120" s="80" t="s">
        <v>513</v>
      </c>
      <c r="G120" s="80">
        <v>43862</v>
      </c>
      <c r="H120" s="66" t="s">
        <v>314</v>
      </c>
      <c r="I120" s="64">
        <v>0.862</v>
      </c>
      <c r="J120" s="66"/>
      <c r="K120" s="66"/>
    </row>
    <row r="121" ht="21" customHeight="1" spans="1:11">
      <c r="A121" s="72">
        <v>68</v>
      </c>
      <c r="B121" s="88" t="s">
        <v>514</v>
      </c>
      <c r="C121" s="88" t="s">
        <v>515</v>
      </c>
      <c r="D121" s="89" t="s">
        <v>516</v>
      </c>
      <c r="E121" s="80" t="s">
        <v>517</v>
      </c>
      <c r="F121" s="80" t="s">
        <v>15</v>
      </c>
      <c r="G121" s="80" t="s">
        <v>419</v>
      </c>
      <c r="H121" s="66" t="s">
        <v>312</v>
      </c>
      <c r="I121" s="66">
        <v>0.871</v>
      </c>
      <c r="J121" s="66">
        <f>AVERAGE(I121:I122)</f>
        <v>0.8285</v>
      </c>
      <c r="K121" s="66"/>
    </row>
    <row r="122" ht="21" customHeight="1" spans="1:11">
      <c r="A122" s="72"/>
      <c r="B122" s="88" t="s">
        <v>514</v>
      </c>
      <c r="C122" s="88" t="s">
        <v>515</v>
      </c>
      <c r="D122" s="89" t="s">
        <v>516</v>
      </c>
      <c r="E122" s="80" t="s">
        <v>517</v>
      </c>
      <c r="F122" s="80" t="s">
        <v>15</v>
      </c>
      <c r="G122" s="80" t="s">
        <v>419</v>
      </c>
      <c r="H122" s="66" t="s">
        <v>314</v>
      </c>
      <c r="I122" s="64">
        <v>0.786</v>
      </c>
      <c r="J122" s="66"/>
      <c r="K122" s="66"/>
    </row>
    <row r="123" ht="21" customHeight="1" spans="1:11">
      <c r="A123" s="72">
        <v>69</v>
      </c>
      <c r="B123" s="88" t="s">
        <v>514</v>
      </c>
      <c r="C123" s="88" t="s">
        <v>518</v>
      </c>
      <c r="D123" s="89" t="s">
        <v>519</v>
      </c>
      <c r="E123" s="80" t="s">
        <v>498</v>
      </c>
      <c r="F123" s="80" t="s">
        <v>270</v>
      </c>
      <c r="G123" s="80">
        <v>43800</v>
      </c>
      <c r="H123" s="66" t="s">
        <v>312</v>
      </c>
      <c r="I123" s="66">
        <v>0.871</v>
      </c>
      <c r="J123" s="66">
        <f>AVERAGE(I123:I124)</f>
        <v>0.8285</v>
      </c>
      <c r="K123" s="66"/>
    </row>
    <row r="124" ht="21" customHeight="1" spans="1:11">
      <c r="A124" s="72"/>
      <c r="B124" s="88" t="s">
        <v>514</v>
      </c>
      <c r="C124" s="88" t="s">
        <v>518</v>
      </c>
      <c r="D124" s="89" t="s">
        <v>519</v>
      </c>
      <c r="E124" s="80" t="s">
        <v>498</v>
      </c>
      <c r="F124" s="80" t="s">
        <v>270</v>
      </c>
      <c r="G124" s="80">
        <v>43800</v>
      </c>
      <c r="H124" s="66" t="s">
        <v>314</v>
      </c>
      <c r="I124" s="64">
        <v>0.786</v>
      </c>
      <c r="J124" s="66"/>
      <c r="K124" s="66"/>
    </row>
    <row r="125" ht="21" customHeight="1" spans="1:11">
      <c r="A125" s="72">
        <v>70</v>
      </c>
      <c r="B125" s="88" t="s">
        <v>514</v>
      </c>
      <c r="C125" s="88" t="s">
        <v>515</v>
      </c>
      <c r="D125" s="89" t="s">
        <v>520</v>
      </c>
      <c r="E125" s="80" t="s">
        <v>521</v>
      </c>
      <c r="F125" s="80" t="s">
        <v>88</v>
      </c>
      <c r="G125" s="80">
        <v>43983</v>
      </c>
      <c r="H125" s="66" t="s">
        <v>312</v>
      </c>
      <c r="I125" s="66">
        <v>0.871</v>
      </c>
      <c r="J125" s="66">
        <f>AVERAGE(I125:I126)</f>
        <v>0.8285</v>
      </c>
      <c r="K125" s="66"/>
    </row>
    <row r="126" ht="21" customHeight="1" spans="1:11">
      <c r="A126" s="72"/>
      <c r="B126" s="88" t="s">
        <v>514</v>
      </c>
      <c r="C126" s="88" t="s">
        <v>515</v>
      </c>
      <c r="D126" s="89" t="s">
        <v>520</v>
      </c>
      <c r="E126" s="80" t="s">
        <v>521</v>
      </c>
      <c r="F126" s="80" t="s">
        <v>88</v>
      </c>
      <c r="G126" s="80">
        <v>43983</v>
      </c>
      <c r="H126" s="66" t="s">
        <v>314</v>
      </c>
      <c r="I126" s="64">
        <v>0.786</v>
      </c>
      <c r="J126" s="66"/>
      <c r="K126" s="66"/>
    </row>
    <row r="127" ht="21" customHeight="1" spans="1:11">
      <c r="A127" s="72">
        <v>71</v>
      </c>
      <c r="B127" s="88" t="s">
        <v>522</v>
      </c>
      <c r="C127" s="88" t="s">
        <v>523</v>
      </c>
      <c r="D127" s="89" t="s">
        <v>524</v>
      </c>
      <c r="E127" s="80" t="s">
        <v>382</v>
      </c>
      <c r="F127" s="80" t="s">
        <v>368</v>
      </c>
      <c r="G127" s="80">
        <v>44160</v>
      </c>
      <c r="H127" s="66" t="s">
        <v>312</v>
      </c>
      <c r="I127" s="66">
        <v>0.666</v>
      </c>
      <c r="J127" s="66">
        <f>AVERAGE(I127:I128)</f>
        <v>0.6325</v>
      </c>
      <c r="K127" s="66"/>
    </row>
    <row r="128" ht="21" customHeight="1" spans="1:11">
      <c r="A128" s="72"/>
      <c r="B128" s="88" t="s">
        <v>522</v>
      </c>
      <c r="C128" s="88" t="s">
        <v>523</v>
      </c>
      <c r="D128" s="89" t="s">
        <v>524</v>
      </c>
      <c r="E128" s="80" t="s">
        <v>383</v>
      </c>
      <c r="F128" s="80" t="s">
        <v>368</v>
      </c>
      <c r="G128" s="80">
        <v>44160</v>
      </c>
      <c r="H128" s="66" t="s">
        <v>314</v>
      </c>
      <c r="I128" s="64">
        <v>0.599</v>
      </c>
      <c r="J128" s="66"/>
      <c r="K128" s="66"/>
    </row>
    <row r="129" ht="21" customHeight="1" spans="1:11">
      <c r="A129" s="72">
        <v>72</v>
      </c>
      <c r="B129" s="88" t="s">
        <v>525</v>
      </c>
      <c r="C129" s="88" t="s">
        <v>526</v>
      </c>
      <c r="D129" s="89" t="s">
        <v>527</v>
      </c>
      <c r="E129" s="80" t="s">
        <v>528</v>
      </c>
      <c r="F129" s="80" t="s">
        <v>323</v>
      </c>
      <c r="G129" s="80">
        <v>43800</v>
      </c>
      <c r="H129" s="66" t="s">
        <v>312</v>
      </c>
      <c r="I129" s="66">
        <v>0.599</v>
      </c>
      <c r="J129" s="66">
        <f>AVERAGE(I129:I130)</f>
        <v>0.587</v>
      </c>
      <c r="K129" s="66"/>
    </row>
    <row r="130" ht="21" customHeight="1" spans="1:11">
      <c r="A130" s="72"/>
      <c r="B130" s="88" t="s">
        <v>525</v>
      </c>
      <c r="C130" s="88" t="s">
        <v>526</v>
      </c>
      <c r="D130" s="89" t="s">
        <v>527</v>
      </c>
      <c r="E130" s="80" t="s">
        <v>528</v>
      </c>
      <c r="F130" s="80" t="s">
        <v>323</v>
      </c>
      <c r="G130" s="80">
        <v>43800</v>
      </c>
      <c r="H130" s="66" t="s">
        <v>314</v>
      </c>
      <c r="I130" s="64">
        <v>0.575</v>
      </c>
      <c r="J130" s="66"/>
      <c r="K130" s="66"/>
    </row>
    <row r="131" ht="21" customHeight="1" spans="1:11">
      <c r="A131" s="72">
        <v>73</v>
      </c>
      <c r="B131" s="88" t="s">
        <v>529</v>
      </c>
      <c r="C131" s="88" t="s">
        <v>530</v>
      </c>
      <c r="D131" s="89" t="s">
        <v>531</v>
      </c>
      <c r="E131" s="80" t="s">
        <v>532</v>
      </c>
      <c r="F131" s="80" t="s">
        <v>418</v>
      </c>
      <c r="G131" s="80" t="s">
        <v>533</v>
      </c>
      <c r="H131" s="66" t="s">
        <v>312</v>
      </c>
      <c r="I131" s="66">
        <v>0.599</v>
      </c>
      <c r="J131" s="66">
        <f>AVERAGE(I131:I132)</f>
        <v>0.587</v>
      </c>
      <c r="K131" s="66"/>
    </row>
    <row r="132" ht="21" customHeight="1" spans="1:11">
      <c r="A132" s="72"/>
      <c r="B132" s="88" t="s">
        <v>529</v>
      </c>
      <c r="C132" s="88" t="s">
        <v>530</v>
      </c>
      <c r="D132" s="89" t="s">
        <v>531</v>
      </c>
      <c r="E132" s="80" t="s">
        <v>532</v>
      </c>
      <c r="F132" s="80" t="s">
        <v>418</v>
      </c>
      <c r="G132" s="80" t="s">
        <v>533</v>
      </c>
      <c r="H132" s="66" t="s">
        <v>314</v>
      </c>
      <c r="I132" s="64">
        <v>0.575</v>
      </c>
      <c r="J132" s="66"/>
      <c r="K132" s="66"/>
    </row>
    <row r="133" ht="21" customHeight="1" spans="1:11">
      <c r="A133" s="72">
        <v>74</v>
      </c>
      <c r="B133" s="88" t="s">
        <v>534</v>
      </c>
      <c r="C133" s="88" t="s">
        <v>535</v>
      </c>
      <c r="D133" s="89" t="s">
        <v>536</v>
      </c>
      <c r="E133" s="80" t="s">
        <v>193</v>
      </c>
      <c r="F133" s="80" t="s">
        <v>323</v>
      </c>
      <c r="G133" s="80">
        <v>43983</v>
      </c>
      <c r="H133" s="66" t="s">
        <v>312</v>
      </c>
      <c r="I133" s="66">
        <v>0.588</v>
      </c>
      <c r="J133" s="66">
        <f>AVERAGE(I133:I134)</f>
        <v>0.579</v>
      </c>
      <c r="K133" s="66"/>
    </row>
    <row r="134" ht="21" customHeight="1" spans="1:11">
      <c r="A134" s="72"/>
      <c r="B134" s="88" t="s">
        <v>534</v>
      </c>
      <c r="C134" s="88" t="s">
        <v>535</v>
      </c>
      <c r="D134" s="89" t="s">
        <v>536</v>
      </c>
      <c r="E134" s="80" t="s">
        <v>193</v>
      </c>
      <c r="F134" s="80" t="s">
        <v>323</v>
      </c>
      <c r="G134" s="80">
        <v>43983</v>
      </c>
      <c r="H134" s="66" t="s">
        <v>314</v>
      </c>
      <c r="I134" s="64">
        <v>0.57</v>
      </c>
      <c r="J134" s="66"/>
      <c r="K134" s="66"/>
    </row>
    <row r="135" ht="21" customHeight="1" spans="1:11">
      <c r="A135" s="72">
        <v>75</v>
      </c>
      <c r="B135" s="88" t="s">
        <v>537</v>
      </c>
      <c r="C135" s="88" t="s">
        <v>538</v>
      </c>
      <c r="D135" s="89" t="s">
        <v>539</v>
      </c>
      <c r="E135" s="80" t="s">
        <v>36</v>
      </c>
      <c r="F135" s="80" t="s">
        <v>323</v>
      </c>
      <c r="G135" s="80">
        <v>43953</v>
      </c>
      <c r="H135" s="66" t="s">
        <v>312</v>
      </c>
      <c r="I135" s="66">
        <v>0.245</v>
      </c>
      <c r="J135" s="66">
        <f>AVERAGE(I135:I136)</f>
        <v>0.2215</v>
      </c>
      <c r="K135" s="66"/>
    </row>
    <row r="136" ht="21" customHeight="1" spans="1:11">
      <c r="A136" s="72"/>
      <c r="B136" s="88" t="s">
        <v>537</v>
      </c>
      <c r="C136" s="88" t="s">
        <v>538</v>
      </c>
      <c r="D136" s="89" t="s">
        <v>539</v>
      </c>
      <c r="E136" s="80" t="s">
        <v>36</v>
      </c>
      <c r="F136" s="80" t="s">
        <v>323</v>
      </c>
      <c r="G136" s="80">
        <v>43953</v>
      </c>
      <c r="H136" s="66" t="s">
        <v>314</v>
      </c>
      <c r="I136" s="64">
        <v>0.198</v>
      </c>
      <c r="J136" s="66"/>
      <c r="K136" s="66"/>
    </row>
    <row r="137" ht="21" customHeight="1" spans="1:11">
      <c r="A137" s="72">
        <v>76</v>
      </c>
      <c r="B137" s="88" t="s">
        <v>537</v>
      </c>
      <c r="C137" s="88" t="s">
        <v>538</v>
      </c>
      <c r="D137" s="89" t="s">
        <v>540</v>
      </c>
      <c r="E137" s="80" t="s">
        <v>541</v>
      </c>
      <c r="F137" s="80" t="s">
        <v>542</v>
      </c>
      <c r="G137" s="80">
        <v>44044</v>
      </c>
      <c r="H137" s="66" t="s">
        <v>312</v>
      </c>
      <c r="I137" s="66">
        <v>0.245</v>
      </c>
      <c r="J137" s="66">
        <f t="shared" ref="J137:J141" si="2">AVERAGE(I137:I138)</f>
        <v>0.2215</v>
      </c>
      <c r="K137" s="66"/>
    </row>
    <row r="138" ht="21" customHeight="1" spans="1:11">
      <c r="A138" s="72"/>
      <c r="B138" s="88" t="s">
        <v>537</v>
      </c>
      <c r="C138" s="88" t="s">
        <v>538</v>
      </c>
      <c r="D138" s="89" t="s">
        <v>540</v>
      </c>
      <c r="E138" s="80" t="s">
        <v>541</v>
      </c>
      <c r="F138" s="80" t="s">
        <v>542</v>
      </c>
      <c r="G138" s="80">
        <v>44044</v>
      </c>
      <c r="H138" s="66" t="s">
        <v>314</v>
      </c>
      <c r="I138" s="64">
        <v>0.198</v>
      </c>
      <c r="J138" s="66"/>
      <c r="K138" s="66"/>
    </row>
    <row r="139" ht="21" customHeight="1" spans="1:11">
      <c r="A139" s="72">
        <v>77</v>
      </c>
      <c r="B139" s="88" t="s">
        <v>537</v>
      </c>
      <c r="C139" s="88" t="s">
        <v>538</v>
      </c>
      <c r="D139" s="89" t="s">
        <v>543</v>
      </c>
      <c r="E139" s="80" t="s">
        <v>544</v>
      </c>
      <c r="F139" s="80" t="s">
        <v>123</v>
      </c>
      <c r="G139" s="80">
        <v>44075</v>
      </c>
      <c r="H139" s="66" t="s">
        <v>312</v>
      </c>
      <c r="I139" s="66">
        <v>0.245</v>
      </c>
      <c r="J139" s="66">
        <f t="shared" si="2"/>
        <v>0.2215</v>
      </c>
      <c r="K139" s="66"/>
    </row>
    <row r="140" ht="21" customHeight="1" spans="1:11">
      <c r="A140" s="72"/>
      <c r="B140" s="88" t="s">
        <v>537</v>
      </c>
      <c r="C140" s="88" t="s">
        <v>538</v>
      </c>
      <c r="D140" s="89" t="s">
        <v>543</v>
      </c>
      <c r="E140" s="80" t="s">
        <v>544</v>
      </c>
      <c r="F140" s="80" t="s">
        <v>123</v>
      </c>
      <c r="G140" s="80">
        <v>44075</v>
      </c>
      <c r="H140" s="66" t="s">
        <v>314</v>
      </c>
      <c r="I140" s="64">
        <v>0.198</v>
      </c>
      <c r="J140" s="66"/>
      <c r="K140" s="66"/>
    </row>
    <row r="141" ht="21" customHeight="1" spans="1:11">
      <c r="A141" s="72">
        <v>78</v>
      </c>
      <c r="B141" s="88" t="s">
        <v>537</v>
      </c>
      <c r="C141" s="88" t="s">
        <v>538</v>
      </c>
      <c r="D141" s="89" t="s">
        <v>545</v>
      </c>
      <c r="E141" s="80" t="s">
        <v>546</v>
      </c>
      <c r="F141" s="80" t="s">
        <v>15</v>
      </c>
      <c r="G141" s="80">
        <v>44136</v>
      </c>
      <c r="H141" s="66" t="s">
        <v>312</v>
      </c>
      <c r="I141" s="66">
        <v>0.245</v>
      </c>
      <c r="J141" s="66">
        <f t="shared" si="2"/>
        <v>0.2215</v>
      </c>
      <c r="K141" s="66"/>
    </row>
    <row r="142" ht="21" customHeight="1" spans="1:11">
      <c r="A142" s="72"/>
      <c r="B142" s="88" t="s">
        <v>537</v>
      </c>
      <c r="C142" s="88" t="s">
        <v>538</v>
      </c>
      <c r="D142" s="89" t="s">
        <v>545</v>
      </c>
      <c r="E142" s="80" t="s">
        <v>546</v>
      </c>
      <c r="F142" s="80" t="s">
        <v>15</v>
      </c>
      <c r="G142" s="80">
        <v>44136</v>
      </c>
      <c r="H142" s="66" t="s">
        <v>314</v>
      </c>
      <c r="I142" s="64">
        <v>0.198</v>
      </c>
      <c r="J142" s="66"/>
      <c r="K142" s="66"/>
    </row>
    <row r="143" ht="21" customHeight="1" spans="1:11">
      <c r="A143" s="72">
        <v>79</v>
      </c>
      <c r="B143" s="88" t="s">
        <v>537</v>
      </c>
      <c r="C143" s="88" t="s">
        <v>538</v>
      </c>
      <c r="D143" s="89" t="s">
        <v>547</v>
      </c>
      <c r="E143" s="80" t="s">
        <v>60</v>
      </c>
      <c r="F143" s="80" t="s">
        <v>274</v>
      </c>
      <c r="G143" s="80" t="s">
        <v>548</v>
      </c>
      <c r="H143" s="66" t="s">
        <v>312</v>
      </c>
      <c r="I143" s="66">
        <v>0.245</v>
      </c>
      <c r="J143" s="66">
        <f t="shared" ref="J143:J147" si="3">AVERAGE(I143:I144)</f>
        <v>0.2215</v>
      </c>
      <c r="K143" s="66"/>
    </row>
    <row r="144" ht="21" customHeight="1" spans="1:11">
      <c r="A144" s="72"/>
      <c r="B144" s="88" t="s">
        <v>537</v>
      </c>
      <c r="C144" s="88" t="s">
        <v>538</v>
      </c>
      <c r="D144" s="89" t="s">
        <v>547</v>
      </c>
      <c r="E144" s="80" t="s">
        <v>60</v>
      </c>
      <c r="F144" s="80" t="s">
        <v>274</v>
      </c>
      <c r="G144" s="80" t="s">
        <v>548</v>
      </c>
      <c r="H144" s="66" t="s">
        <v>314</v>
      </c>
      <c r="I144" s="64">
        <v>0.198</v>
      </c>
      <c r="J144" s="66"/>
      <c r="K144" s="66"/>
    </row>
    <row r="145" ht="21" customHeight="1" spans="1:11">
      <c r="A145" s="72">
        <v>80</v>
      </c>
      <c r="B145" s="88" t="s">
        <v>537</v>
      </c>
      <c r="C145" s="88" t="s">
        <v>538</v>
      </c>
      <c r="D145" s="89" t="s">
        <v>549</v>
      </c>
      <c r="E145" s="80" t="s">
        <v>550</v>
      </c>
      <c r="F145" s="80" t="s">
        <v>233</v>
      </c>
      <c r="G145" s="80">
        <v>44136</v>
      </c>
      <c r="H145" s="66" t="s">
        <v>312</v>
      </c>
      <c r="I145" s="66">
        <v>0.245</v>
      </c>
      <c r="J145" s="66">
        <f t="shared" si="3"/>
        <v>0.2215</v>
      </c>
      <c r="K145" s="66"/>
    </row>
    <row r="146" ht="21" customHeight="1" spans="1:11">
      <c r="A146" s="72"/>
      <c r="B146" s="88" t="s">
        <v>537</v>
      </c>
      <c r="C146" s="88" t="s">
        <v>538</v>
      </c>
      <c r="D146" s="89" t="s">
        <v>549</v>
      </c>
      <c r="E146" s="80" t="s">
        <v>550</v>
      </c>
      <c r="F146" s="80" t="s">
        <v>233</v>
      </c>
      <c r="G146" s="80">
        <v>44136</v>
      </c>
      <c r="H146" s="66" t="s">
        <v>314</v>
      </c>
      <c r="I146" s="64">
        <v>0.198</v>
      </c>
      <c r="J146" s="66"/>
      <c r="K146" s="66"/>
    </row>
    <row r="147" ht="21" customHeight="1" spans="1:11">
      <c r="A147" s="72">
        <v>81</v>
      </c>
      <c r="B147" s="88" t="s">
        <v>537</v>
      </c>
      <c r="C147" s="88" t="s">
        <v>538</v>
      </c>
      <c r="D147" s="89" t="s">
        <v>551</v>
      </c>
      <c r="E147" s="80" t="s">
        <v>552</v>
      </c>
      <c r="F147" s="80" t="s">
        <v>445</v>
      </c>
      <c r="G147" s="80">
        <v>44105</v>
      </c>
      <c r="H147" s="66" t="s">
        <v>312</v>
      </c>
      <c r="I147" s="66">
        <v>0.245</v>
      </c>
      <c r="J147" s="66">
        <f t="shared" si="3"/>
        <v>0.2215</v>
      </c>
      <c r="K147" s="66"/>
    </row>
    <row r="148" ht="21" customHeight="1" spans="1:11">
      <c r="A148" s="72"/>
      <c r="B148" s="88" t="s">
        <v>537</v>
      </c>
      <c r="C148" s="88" t="s">
        <v>538</v>
      </c>
      <c r="D148" s="89" t="s">
        <v>551</v>
      </c>
      <c r="E148" s="80" t="s">
        <v>553</v>
      </c>
      <c r="F148" s="80" t="s">
        <v>445</v>
      </c>
      <c r="G148" s="80">
        <v>44105</v>
      </c>
      <c r="H148" s="66" t="s">
        <v>314</v>
      </c>
      <c r="I148" s="64">
        <v>0.198</v>
      </c>
      <c r="J148" s="66"/>
      <c r="K148" s="66"/>
    </row>
    <row r="149" ht="21" customHeight="1" spans="1:11">
      <c r="A149" s="72">
        <v>82</v>
      </c>
      <c r="B149" s="88" t="s">
        <v>537</v>
      </c>
      <c r="C149" s="88" t="s">
        <v>538</v>
      </c>
      <c r="D149" s="89" t="s">
        <v>554</v>
      </c>
      <c r="E149" s="80" t="s">
        <v>555</v>
      </c>
      <c r="F149" s="80" t="s">
        <v>445</v>
      </c>
      <c r="G149" s="80" t="s">
        <v>363</v>
      </c>
      <c r="H149" s="66" t="s">
        <v>312</v>
      </c>
      <c r="I149" s="66">
        <v>0.245</v>
      </c>
      <c r="J149" s="66">
        <f t="shared" ref="J149:J153" si="4">AVERAGE(I149:I150)</f>
        <v>0.2215</v>
      </c>
      <c r="K149" s="66"/>
    </row>
    <row r="150" ht="21" customHeight="1" spans="1:11">
      <c r="A150" s="72"/>
      <c r="B150" s="88" t="s">
        <v>537</v>
      </c>
      <c r="C150" s="88" t="s">
        <v>538</v>
      </c>
      <c r="D150" s="89" t="s">
        <v>554</v>
      </c>
      <c r="E150" s="80" t="s">
        <v>555</v>
      </c>
      <c r="F150" s="80" t="s">
        <v>445</v>
      </c>
      <c r="G150" s="80" t="s">
        <v>363</v>
      </c>
      <c r="H150" s="66" t="s">
        <v>314</v>
      </c>
      <c r="I150" s="64">
        <v>0.198</v>
      </c>
      <c r="J150" s="66"/>
      <c r="K150" s="66"/>
    </row>
    <row r="151" ht="21" customHeight="1" spans="1:11">
      <c r="A151" s="72">
        <v>83</v>
      </c>
      <c r="B151" s="88" t="s">
        <v>537</v>
      </c>
      <c r="C151" s="88" t="s">
        <v>538</v>
      </c>
      <c r="D151" s="89" t="s">
        <v>556</v>
      </c>
      <c r="E151" s="80" t="s">
        <v>557</v>
      </c>
      <c r="F151" s="80" t="s">
        <v>323</v>
      </c>
      <c r="G151" s="80">
        <v>43952</v>
      </c>
      <c r="H151" s="66" t="s">
        <v>312</v>
      </c>
      <c r="I151" s="66">
        <v>0.245</v>
      </c>
      <c r="J151" s="66">
        <f t="shared" si="4"/>
        <v>0.2215</v>
      </c>
      <c r="K151" s="66"/>
    </row>
    <row r="152" ht="21" customHeight="1" spans="1:11">
      <c r="A152" s="72"/>
      <c r="B152" s="88" t="s">
        <v>537</v>
      </c>
      <c r="C152" s="88" t="s">
        <v>538</v>
      </c>
      <c r="D152" s="89" t="s">
        <v>556</v>
      </c>
      <c r="E152" s="80" t="s">
        <v>557</v>
      </c>
      <c r="F152" s="80" t="s">
        <v>323</v>
      </c>
      <c r="G152" s="80">
        <v>43952</v>
      </c>
      <c r="H152" s="66" t="s">
        <v>314</v>
      </c>
      <c r="I152" s="64">
        <v>0.198</v>
      </c>
      <c r="J152" s="66"/>
      <c r="K152" s="66"/>
    </row>
    <row r="153" ht="21" customHeight="1" spans="1:11">
      <c r="A153" s="72">
        <v>84</v>
      </c>
      <c r="B153" s="88" t="s">
        <v>558</v>
      </c>
      <c r="C153" s="88" t="s">
        <v>559</v>
      </c>
      <c r="D153" s="89" t="s">
        <v>560</v>
      </c>
      <c r="E153" s="80" t="s">
        <v>561</v>
      </c>
      <c r="F153" s="80" t="s">
        <v>127</v>
      </c>
      <c r="G153" s="80" t="s">
        <v>562</v>
      </c>
      <c r="H153" s="66" t="s">
        <v>312</v>
      </c>
      <c r="I153" s="66">
        <v>0.204</v>
      </c>
      <c r="J153" s="66">
        <f t="shared" si="4"/>
        <v>0.199</v>
      </c>
      <c r="K153" s="66"/>
    </row>
    <row r="154" ht="21" customHeight="1" spans="1:11">
      <c r="A154" s="72"/>
      <c r="B154" s="88" t="s">
        <v>558</v>
      </c>
      <c r="C154" s="88" t="s">
        <v>559</v>
      </c>
      <c r="D154" s="89" t="s">
        <v>560</v>
      </c>
      <c r="E154" s="80" t="s">
        <v>561</v>
      </c>
      <c r="F154" s="80" t="s">
        <v>127</v>
      </c>
      <c r="G154" s="80" t="s">
        <v>562</v>
      </c>
      <c r="H154" s="66" t="s">
        <v>314</v>
      </c>
      <c r="I154" s="64">
        <v>0.194</v>
      </c>
      <c r="J154" s="66"/>
      <c r="K154" s="66"/>
    </row>
    <row r="155" ht="21" customHeight="1" spans="1:11">
      <c r="A155" s="72">
        <v>85</v>
      </c>
      <c r="B155" s="88" t="s">
        <v>563</v>
      </c>
      <c r="C155" s="88" t="s">
        <v>564</v>
      </c>
      <c r="D155" s="89" t="s">
        <v>565</v>
      </c>
      <c r="E155" s="80" t="s">
        <v>277</v>
      </c>
      <c r="F155" s="80" t="s">
        <v>233</v>
      </c>
      <c r="G155" s="80">
        <v>43261</v>
      </c>
      <c r="H155" s="66" t="s">
        <v>312</v>
      </c>
      <c r="I155" s="66"/>
      <c r="J155" s="66"/>
      <c r="K155" s="66"/>
    </row>
    <row r="156" ht="21" customHeight="1" spans="1:11">
      <c r="A156" s="72"/>
      <c r="B156" s="88" t="s">
        <v>563</v>
      </c>
      <c r="C156" s="88" t="s">
        <v>564</v>
      </c>
      <c r="D156" s="89" t="s">
        <v>565</v>
      </c>
      <c r="E156" s="80" t="s">
        <v>277</v>
      </c>
      <c r="F156" s="80" t="s">
        <v>233</v>
      </c>
      <c r="G156" s="80">
        <v>43261</v>
      </c>
      <c r="H156" s="66" t="s">
        <v>314</v>
      </c>
      <c r="I156" s="66"/>
      <c r="J156" s="66"/>
      <c r="K156" s="66"/>
    </row>
    <row r="157" ht="21" customHeight="1" spans="1:11">
      <c r="A157" s="72">
        <v>86</v>
      </c>
      <c r="B157" s="88" t="s">
        <v>566</v>
      </c>
      <c r="C157" s="88" t="s">
        <v>567</v>
      </c>
      <c r="D157" s="89" t="s">
        <v>568</v>
      </c>
      <c r="E157" s="80" t="s">
        <v>287</v>
      </c>
      <c r="F157" s="80" t="s">
        <v>70</v>
      </c>
      <c r="G157" s="80">
        <v>43831</v>
      </c>
      <c r="H157" s="66" t="s">
        <v>312</v>
      </c>
      <c r="I157" s="66"/>
      <c r="J157" s="66"/>
      <c r="K157" s="66"/>
    </row>
    <row r="158" ht="21" customHeight="1" spans="1:11">
      <c r="A158" s="72"/>
      <c r="B158" s="88" t="s">
        <v>566</v>
      </c>
      <c r="C158" s="88" t="s">
        <v>567</v>
      </c>
      <c r="D158" s="89" t="s">
        <v>568</v>
      </c>
      <c r="E158" s="80" t="s">
        <v>287</v>
      </c>
      <c r="F158" s="80" t="s">
        <v>70</v>
      </c>
      <c r="G158" s="80">
        <v>43831</v>
      </c>
      <c r="H158" s="66" t="s">
        <v>314</v>
      </c>
      <c r="I158" s="66"/>
      <c r="J158" s="66"/>
      <c r="K158" s="66"/>
    </row>
    <row r="159" s="54" customFormat="1" ht="21" customHeight="1" spans="1:11">
      <c r="A159" s="72">
        <v>87</v>
      </c>
      <c r="B159" s="88" t="s">
        <v>569</v>
      </c>
      <c r="C159" s="88" t="s">
        <v>570</v>
      </c>
      <c r="D159" s="89" t="s">
        <v>571</v>
      </c>
      <c r="E159" s="80" t="s">
        <v>572</v>
      </c>
      <c r="F159" s="80" t="s">
        <v>445</v>
      </c>
      <c r="G159" s="80">
        <v>44044</v>
      </c>
      <c r="H159" s="66" t="s">
        <v>312</v>
      </c>
      <c r="I159" s="66"/>
      <c r="J159" s="66"/>
      <c r="K159" s="66"/>
    </row>
    <row r="160" s="54" customFormat="1" ht="21" customHeight="1" spans="1:11">
      <c r="A160" s="72"/>
      <c r="B160" s="88" t="s">
        <v>569</v>
      </c>
      <c r="C160" s="88" t="s">
        <v>570</v>
      </c>
      <c r="D160" s="89" t="s">
        <v>573</v>
      </c>
      <c r="E160" s="80" t="s">
        <v>572</v>
      </c>
      <c r="F160" s="80" t="s">
        <v>445</v>
      </c>
      <c r="G160" s="80">
        <v>44044</v>
      </c>
      <c r="H160" s="66" t="s">
        <v>314</v>
      </c>
      <c r="I160" s="66"/>
      <c r="J160" s="66"/>
      <c r="K160" s="66"/>
    </row>
    <row r="161" ht="21" customHeight="1" spans="1:11">
      <c r="A161" s="72">
        <v>88</v>
      </c>
      <c r="B161" s="88" t="s">
        <v>574</v>
      </c>
      <c r="C161" s="88" t="s">
        <v>575</v>
      </c>
      <c r="D161" s="89" t="s">
        <v>576</v>
      </c>
      <c r="E161" s="80" t="s">
        <v>532</v>
      </c>
      <c r="F161" s="80" t="s">
        <v>418</v>
      </c>
      <c r="G161" s="80" t="s">
        <v>494</v>
      </c>
      <c r="H161" s="66" t="s">
        <v>312</v>
      </c>
      <c r="I161" s="66"/>
      <c r="J161" s="66"/>
      <c r="K161" s="66"/>
    </row>
    <row r="162" ht="21" customHeight="1" spans="1:11">
      <c r="A162" s="72"/>
      <c r="B162" s="88" t="s">
        <v>574</v>
      </c>
      <c r="C162" s="88" t="s">
        <v>575</v>
      </c>
      <c r="D162" s="89" t="s">
        <v>576</v>
      </c>
      <c r="E162" s="80" t="s">
        <v>532</v>
      </c>
      <c r="F162" s="80" t="s">
        <v>418</v>
      </c>
      <c r="G162" s="80" t="s">
        <v>494</v>
      </c>
      <c r="H162" s="66" t="s">
        <v>314</v>
      </c>
      <c r="I162" s="66"/>
      <c r="J162" s="66"/>
      <c r="K162" s="66"/>
    </row>
    <row r="163" ht="21" customHeight="1" spans="1:11">
      <c r="A163" s="72">
        <v>89</v>
      </c>
      <c r="B163" s="88" t="s">
        <v>577</v>
      </c>
      <c r="C163" s="88" t="s">
        <v>578</v>
      </c>
      <c r="D163" s="89" t="s">
        <v>579</v>
      </c>
      <c r="E163" s="80" t="s">
        <v>580</v>
      </c>
      <c r="F163" s="80" t="s">
        <v>581</v>
      </c>
      <c r="G163" s="80">
        <v>43647</v>
      </c>
      <c r="H163" s="66" t="s">
        <v>312</v>
      </c>
      <c r="I163" s="66"/>
      <c r="J163" s="66"/>
      <c r="K163" s="66"/>
    </row>
    <row r="164" ht="21" customHeight="1" spans="1:11">
      <c r="A164" s="72"/>
      <c r="B164" s="88" t="s">
        <v>577</v>
      </c>
      <c r="C164" s="88" t="s">
        <v>578</v>
      </c>
      <c r="D164" s="89" t="s">
        <v>579</v>
      </c>
      <c r="E164" s="80" t="s">
        <v>580</v>
      </c>
      <c r="F164" s="80" t="s">
        <v>581</v>
      </c>
      <c r="G164" s="80">
        <v>43647</v>
      </c>
      <c r="H164" s="66" t="s">
        <v>314</v>
      </c>
      <c r="I164" s="66"/>
      <c r="J164" s="66"/>
      <c r="K164" s="66"/>
    </row>
    <row r="165" ht="21" customHeight="1" spans="1:11">
      <c r="A165" s="72">
        <v>90</v>
      </c>
      <c r="B165" s="88" t="s">
        <v>582</v>
      </c>
      <c r="C165" s="88" t="s">
        <v>583</v>
      </c>
      <c r="D165" s="89" t="s">
        <v>584</v>
      </c>
      <c r="E165" s="80" t="s">
        <v>585</v>
      </c>
      <c r="F165" s="80" t="s">
        <v>581</v>
      </c>
      <c r="G165" s="80">
        <v>43862</v>
      </c>
      <c r="H165" s="66" t="s">
        <v>312</v>
      </c>
      <c r="I165" s="66"/>
      <c r="J165" s="66"/>
      <c r="K165" s="66"/>
    </row>
    <row r="166" ht="21" customHeight="1" spans="1:11">
      <c r="A166" s="72"/>
      <c r="B166" s="88" t="s">
        <v>582</v>
      </c>
      <c r="C166" s="88" t="s">
        <v>583</v>
      </c>
      <c r="D166" s="89" t="s">
        <v>584</v>
      </c>
      <c r="E166" s="80" t="s">
        <v>585</v>
      </c>
      <c r="F166" s="80" t="s">
        <v>581</v>
      </c>
      <c r="G166" s="80">
        <v>43862</v>
      </c>
      <c r="H166" s="66" t="s">
        <v>314</v>
      </c>
      <c r="I166" s="66"/>
      <c r="J166" s="66"/>
      <c r="K166" s="66"/>
    </row>
    <row r="167" ht="21" customHeight="1" spans="1:11">
      <c r="A167" s="72">
        <v>91</v>
      </c>
      <c r="B167" s="88" t="s">
        <v>586</v>
      </c>
      <c r="C167" s="88" t="s">
        <v>587</v>
      </c>
      <c r="D167" s="89" t="s">
        <v>588</v>
      </c>
      <c r="E167" s="80" t="s">
        <v>585</v>
      </c>
      <c r="F167" s="80" t="s">
        <v>581</v>
      </c>
      <c r="G167" s="80">
        <v>43891</v>
      </c>
      <c r="H167" s="66" t="s">
        <v>312</v>
      </c>
      <c r="I167" s="66"/>
      <c r="J167" s="66"/>
      <c r="K167" s="66"/>
    </row>
    <row r="168" ht="21" customHeight="1" spans="1:11">
      <c r="A168" s="72"/>
      <c r="B168" s="88" t="s">
        <v>586</v>
      </c>
      <c r="C168" s="88" t="s">
        <v>587</v>
      </c>
      <c r="D168" s="89" t="s">
        <v>588</v>
      </c>
      <c r="E168" s="80" t="s">
        <v>585</v>
      </c>
      <c r="F168" s="80" t="s">
        <v>581</v>
      </c>
      <c r="G168" s="80">
        <v>43891</v>
      </c>
      <c r="H168" s="66" t="s">
        <v>314</v>
      </c>
      <c r="I168" s="66"/>
      <c r="J168" s="66"/>
      <c r="K168" s="66"/>
    </row>
    <row r="169" ht="21" customHeight="1" spans="1:11">
      <c r="A169" s="72">
        <v>92</v>
      </c>
      <c r="B169" s="88" t="s">
        <v>589</v>
      </c>
      <c r="C169" s="88" t="s">
        <v>590</v>
      </c>
      <c r="D169" s="91" t="s">
        <v>591</v>
      </c>
      <c r="E169" s="88" t="s">
        <v>592</v>
      </c>
      <c r="F169" s="88" t="s">
        <v>427</v>
      </c>
      <c r="G169" s="88">
        <v>44166</v>
      </c>
      <c r="H169" s="66" t="s">
        <v>312</v>
      </c>
      <c r="I169" s="66"/>
      <c r="J169" s="66"/>
      <c r="K169" s="66"/>
    </row>
    <row r="170" ht="21" customHeight="1" spans="1:11">
      <c r="A170" s="72"/>
      <c r="B170" s="88" t="s">
        <v>589</v>
      </c>
      <c r="C170" s="88" t="s">
        <v>590</v>
      </c>
      <c r="D170" s="91" t="s">
        <v>591</v>
      </c>
      <c r="E170" s="88" t="s">
        <v>592</v>
      </c>
      <c r="F170" s="88" t="s">
        <v>427</v>
      </c>
      <c r="G170" s="88">
        <v>44166</v>
      </c>
      <c r="H170" s="66" t="s">
        <v>314</v>
      </c>
      <c r="I170" s="66"/>
      <c r="J170" s="66"/>
      <c r="K170" s="66"/>
    </row>
    <row r="171" ht="21" customHeight="1" spans="1:11">
      <c r="A171" s="72">
        <v>93</v>
      </c>
      <c r="B171" s="88"/>
      <c r="C171" s="88" t="s">
        <v>593</v>
      </c>
      <c r="D171" s="91" t="s">
        <v>594</v>
      </c>
      <c r="E171" s="88" t="s">
        <v>595</v>
      </c>
      <c r="F171" s="88" t="s">
        <v>445</v>
      </c>
      <c r="G171" s="88" t="s">
        <v>562</v>
      </c>
      <c r="H171" s="66" t="s">
        <v>312</v>
      </c>
      <c r="I171" s="66"/>
      <c r="J171" s="66"/>
      <c r="K171" s="66"/>
    </row>
    <row r="172" ht="21" customHeight="1" spans="1:12">
      <c r="A172" s="72"/>
      <c r="B172" s="88"/>
      <c r="C172" s="88"/>
      <c r="D172" s="91"/>
      <c r="E172" s="88"/>
      <c r="F172" s="88"/>
      <c r="G172" s="88"/>
      <c r="H172" s="66" t="s">
        <v>314</v>
      </c>
      <c r="I172" s="66"/>
      <c r="J172" s="66"/>
      <c r="K172" s="66"/>
      <c r="L172" s="14"/>
    </row>
    <row r="173" ht="33" customHeight="1" spans="11:11">
      <c r="K173" s="92"/>
    </row>
  </sheetData>
  <mergeCells count="711">
    <mergeCell ref="A1:K1"/>
    <mergeCell ref="H2:I2"/>
    <mergeCell ref="H3:I3"/>
    <mergeCell ref="H4:I4"/>
    <mergeCell ref="H5:I5"/>
    <mergeCell ref="H6:I6"/>
    <mergeCell ref="H7:I7"/>
    <mergeCell ref="H8:I8"/>
    <mergeCell ref="H9:I9"/>
    <mergeCell ref="H10:I10"/>
    <mergeCell ref="H11:I11"/>
    <mergeCell ref="H12:I12"/>
    <mergeCell ref="H13:I13"/>
    <mergeCell ref="H14:I14"/>
    <mergeCell ref="H15:I15"/>
    <mergeCell ref="H16:I16"/>
    <mergeCell ref="H17:I17"/>
    <mergeCell ref="H18:I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E169:E170"/>
    <mergeCell ref="E171:E172"/>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163:K164"/>
    <mergeCell ref="K165:K166"/>
    <mergeCell ref="K167:K168"/>
    <mergeCell ref="K169:K170"/>
    <mergeCell ref="K171:K172"/>
  </mergeCells>
  <printOptions horizontalCentered="1" verticalCentered="1"/>
  <pageMargins left="0.751388888888889" right="0.751388888888889" top="1" bottom="0.629861111111111" header="0.5" footer="0.5"/>
  <pageSetup paperSize="9" scale="77" orientation="landscape" horizontalDpi="600"/>
  <headerFooter/>
  <rowBreaks count="6" manualBreakCount="6">
    <brk id="16" max="16383" man="1"/>
    <brk id="44" max="16383" man="1"/>
    <brk id="72" max="16383" man="1"/>
    <brk id="100" max="16383" man="1"/>
    <brk id="128" max="16383" man="1"/>
    <brk id="15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5"/>
  <sheetViews>
    <sheetView topLeftCell="A34" workbookViewId="0">
      <selection activeCell="H2" sqref="H2:H9"/>
    </sheetView>
  </sheetViews>
  <sheetFormatPr defaultColWidth="9" defaultRowHeight="13.5"/>
  <cols>
    <col min="1" max="1" width="5.625" style="34" customWidth="1"/>
    <col min="2" max="2" width="10" style="38" customWidth="1"/>
    <col min="3" max="3" width="23.2583333333333" style="38" customWidth="1"/>
    <col min="4" max="4" width="40.625" style="38" customWidth="1"/>
    <col min="5" max="5" width="30.125" style="38" customWidth="1"/>
    <col min="6" max="6" width="12.3666666666667" style="38" customWidth="1"/>
    <col min="7" max="7" width="10.375" style="34" customWidth="1"/>
    <col min="8" max="16378" width="9" style="34"/>
  </cols>
  <sheetData>
    <row r="1" s="34" customFormat="1" ht="39" customHeight="1" spans="1:16383">
      <c r="A1" s="39" t="s">
        <v>596</v>
      </c>
      <c r="B1" s="39"/>
      <c r="C1" s="39"/>
      <c r="D1" s="39"/>
      <c r="E1" s="39"/>
      <c r="F1" s="39"/>
      <c r="G1" s="39"/>
      <c r="XEY1"/>
      <c r="XEZ1"/>
      <c r="XFA1"/>
      <c r="XFB1"/>
      <c r="XFC1"/>
    </row>
    <row r="2" s="35" customFormat="1" ht="28" customHeight="1" spans="1:7">
      <c r="A2" s="40" t="s">
        <v>162</v>
      </c>
      <c r="B2" s="40" t="s">
        <v>597</v>
      </c>
      <c r="C2" s="40" t="s">
        <v>598</v>
      </c>
      <c r="D2" s="40" t="s">
        <v>599</v>
      </c>
      <c r="E2" s="40" t="s">
        <v>165</v>
      </c>
      <c r="F2" s="40" t="s">
        <v>166</v>
      </c>
      <c r="G2" s="40" t="s">
        <v>167</v>
      </c>
    </row>
    <row r="3" s="36" customFormat="1" ht="30" customHeight="1" spans="1:7">
      <c r="A3" s="41">
        <v>1</v>
      </c>
      <c r="B3" s="42" t="s">
        <v>600</v>
      </c>
      <c r="C3" s="42" t="s">
        <v>601</v>
      </c>
      <c r="D3" s="43" t="s">
        <v>602</v>
      </c>
      <c r="E3" s="44" t="s">
        <v>603</v>
      </c>
      <c r="F3" s="42" t="s">
        <v>604</v>
      </c>
      <c r="G3" s="45">
        <v>44057</v>
      </c>
    </row>
    <row r="4" s="36" customFormat="1" ht="30" customHeight="1" spans="1:7">
      <c r="A4" s="41">
        <v>2</v>
      </c>
      <c r="B4" s="41" t="s">
        <v>600</v>
      </c>
      <c r="C4" s="41" t="s">
        <v>605</v>
      </c>
      <c r="D4" s="43" t="s">
        <v>606</v>
      </c>
      <c r="E4" s="44" t="s">
        <v>607</v>
      </c>
      <c r="F4" s="42" t="s">
        <v>8</v>
      </c>
      <c r="G4" s="45">
        <v>44047</v>
      </c>
    </row>
    <row r="5" s="37" customFormat="1" ht="30" customHeight="1" spans="1:7">
      <c r="A5" s="41">
        <v>3</v>
      </c>
      <c r="B5" s="41" t="s">
        <v>608</v>
      </c>
      <c r="C5" s="41" t="s">
        <v>609</v>
      </c>
      <c r="D5" s="46" t="s">
        <v>610</v>
      </c>
      <c r="E5" s="44" t="s">
        <v>611</v>
      </c>
      <c r="F5" s="44" t="s">
        <v>88</v>
      </c>
      <c r="G5" s="45">
        <v>44040</v>
      </c>
    </row>
    <row r="6" s="36" customFormat="1" ht="30" customHeight="1" spans="1:7">
      <c r="A6" s="41">
        <v>4</v>
      </c>
      <c r="B6" s="41" t="s">
        <v>608</v>
      </c>
      <c r="C6" s="42" t="s">
        <v>612</v>
      </c>
      <c r="D6" s="47" t="s">
        <v>613</v>
      </c>
      <c r="E6" s="44" t="s">
        <v>614</v>
      </c>
      <c r="F6" s="42" t="s">
        <v>615</v>
      </c>
      <c r="G6" s="45">
        <v>43942</v>
      </c>
    </row>
    <row r="7" s="36" customFormat="1" ht="30" customHeight="1" spans="1:7">
      <c r="A7" s="41">
        <v>5</v>
      </c>
      <c r="B7" s="41" t="s">
        <v>608</v>
      </c>
      <c r="C7" s="41" t="s">
        <v>616</v>
      </c>
      <c r="D7" s="47" t="s">
        <v>617</v>
      </c>
      <c r="E7" s="44" t="s">
        <v>618</v>
      </c>
      <c r="F7" s="42" t="s">
        <v>619</v>
      </c>
      <c r="G7" s="45">
        <v>43917</v>
      </c>
    </row>
    <row r="8" s="36" customFormat="1" ht="30" customHeight="1" spans="1:7">
      <c r="A8" s="41">
        <v>6</v>
      </c>
      <c r="B8" s="41" t="s">
        <v>608</v>
      </c>
      <c r="C8" s="48" t="s">
        <v>620</v>
      </c>
      <c r="D8" s="47" t="s">
        <v>621</v>
      </c>
      <c r="E8" s="44" t="s">
        <v>622</v>
      </c>
      <c r="F8" s="42" t="s">
        <v>623</v>
      </c>
      <c r="G8" s="45">
        <v>44130</v>
      </c>
    </row>
    <row r="9" s="36" customFormat="1" ht="30" customHeight="1" spans="1:7">
      <c r="A9" s="41">
        <v>7</v>
      </c>
      <c r="B9" s="49" t="s">
        <v>608</v>
      </c>
      <c r="C9" s="41" t="s">
        <v>624</v>
      </c>
      <c r="D9" s="43" t="s">
        <v>625</v>
      </c>
      <c r="E9" s="44" t="s">
        <v>626</v>
      </c>
      <c r="F9" s="42" t="s">
        <v>604</v>
      </c>
      <c r="G9" s="45">
        <v>44061</v>
      </c>
    </row>
    <row r="10" s="36" customFormat="1" ht="30" customHeight="1" spans="1:7">
      <c r="A10" s="41">
        <v>8</v>
      </c>
      <c r="B10" s="49" t="s">
        <v>608</v>
      </c>
      <c r="C10" s="42" t="s">
        <v>627</v>
      </c>
      <c r="D10" s="47" t="s">
        <v>628</v>
      </c>
      <c r="E10" s="44" t="s">
        <v>629</v>
      </c>
      <c r="F10" s="42" t="s">
        <v>604</v>
      </c>
      <c r="G10" s="45">
        <v>44061</v>
      </c>
    </row>
    <row r="11" s="36" customFormat="1" ht="30" customHeight="1" spans="1:7">
      <c r="A11" s="41">
        <v>9</v>
      </c>
      <c r="B11" s="49" t="s">
        <v>608</v>
      </c>
      <c r="C11" s="41" t="s">
        <v>630</v>
      </c>
      <c r="D11" s="43" t="s">
        <v>631</v>
      </c>
      <c r="E11" s="44" t="s">
        <v>629</v>
      </c>
      <c r="F11" s="42" t="s">
        <v>604</v>
      </c>
      <c r="G11" s="45">
        <v>44071</v>
      </c>
    </row>
    <row r="12" s="36" customFormat="1" ht="30" customHeight="1" spans="1:7">
      <c r="A12" s="41">
        <v>10</v>
      </c>
      <c r="B12" s="49" t="s">
        <v>608</v>
      </c>
      <c r="C12" s="42" t="s">
        <v>632</v>
      </c>
      <c r="D12" s="43" t="s">
        <v>633</v>
      </c>
      <c r="E12" s="44" t="s">
        <v>634</v>
      </c>
      <c r="F12" s="42" t="s">
        <v>604</v>
      </c>
      <c r="G12" s="45">
        <v>44061</v>
      </c>
    </row>
    <row r="13" s="36" customFormat="1" ht="30" customHeight="1" spans="1:7">
      <c r="A13" s="41">
        <v>11</v>
      </c>
      <c r="B13" s="49" t="s">
        <v>608</v>
      </c>
      <c r="C13" s="50" t="s">
        <v>635</v>
      </c>
      <c r="D13" s="43" t="s">
        <v>636</v>
      </c>
      <c r="E13" s="44" t="s">
        <v>622</v>
      </c>
      <c r="F13" s="42" t="s">
        <v>623</v>
      </c>
      <c r="G13" s="45">
        <v>44130</v>
      </c>
    </row>
    <row r="14" s="36" customFormat="1" ht="30" customHeight="1" spans="1:7">
      <c r="A14" s="41">
        <v>12</v>
      </c>
      <c r="B14" s="49" t="s">
        <v>608</v>
      </c>
      <c r="C14" s="42" t="s">
        <v>637</v>
      </c>
      <c r="D14" s="43" t="s">
        <v>638</v>
      </c>
      <c r="E14" s="44" t="s">
        <v>639</v>
      </c>
      <c r="F14" s="42" t="s">
        <v>333</v>
      </c>
      <c r="G14" s="45">
        <v>44033</v>
      </c>
    </row>
    <row r="15" s="37" customFormat="1" ht="30" customHeight="1" spans="1:7">
      <c r="A15" s="41">
        <v>13</v>
      </c>
      <c r="B15" s="42" t="s">
        <v>608</v>
      </c>
      <c r="C15" s="42" t="s">
        <v>640</v>
      </c>
      <c r="D15" s="46" t="s">
        <v>641</v>
      </c>
      <c r="E15" s="44" t="s">
        <v>642</v>
      </c>
      <c r="F15" s="44" t="s">
        <v>155</v>
      </c>
      <c r="G15" s="45">
        <v>43868</v>
      </c>
    </row>
    <row r="16" s="37" customFormat="1" ht="30" customHeight="1" spans="1:7">
      <c r="A16" s="41">
        <v>14</v>
      </c>
      <c r="B16" s="42" t="s">
        <v>608</v>
      </c>
      <c r="C16" s="41" t="s">
        <v>643</v>
      </c>
      <c r="D16" s="46" t="s">
        <v>644</v>
      </c>
      <c r="E16" s="44" t="s">
        <v>642</v>
      </c>
      <c r="F16" s="44" t="s">
        <v>155</v>
      </c>
      <c r="G16" s="45">
        <v>43945</v>
      </c>
    </row>
    <row r="17" s="37" customFormat="1" ht="30" customHeight="1" spans="1:7">
      <c r="A17" s="41">
        <v>15</v>
      </c>
      <c r="B17" s="42" t="s">
        <v>608</v>
      </c>
      <c r="C17" s="42" t="s">
        <v>645</v>
      </c>
      <c r="D17" s="46" t="s">
        <v>646</v>
      </c>
      <c r="E17" s="44" t="s">
        <v>642</v>
      </c>
      <c r="F17" s="44" t="s">
        <v>155</v>
      </c>
      <c r="G17" s="45">
        <v>43868</v>
      </c>
    </row>
    <row r="18" s="37" customFormat="1" ht="30" customHeight="1" spans="1:7">
      <c r="A18" s="41">
        <v>16</v>
      </c>
      <c r="B18" s="42" t="s">
        <v>608</v>
      </c>
      <c r="C18" s="41" t="s">
        <v>647</v>
      </c>
      <c r="D18" s="46" t="s">
        <v>648</v>
      </c>
      <c r="E18" s="44" t="s">
        <v>649</v>
      </c>
      <c r="F18" s="44" t="s">
        <v>155</v>
      </c>
      <c r="G18" s="45">
        <v>44085</v>
      </c>
    </row>
    <row r="19" s="37" customFormat="1" ht="30" customHeight="1" spans="1:7">
      <c r="A19" s="41">
        <v>17</v>
      </c>
      <c r="B19" s="42" t="s">
        <v>608</v>
      </c>
      <c r="C19" s="42" t="s">
        <v>650</v>
      </c>
      <c r="D19" s="46" t="s">
        <v>651</v>
      </c>
      <c r="E19" s="44" t="s">
        <v>652</v>
      </c>
      <c r="F19" s="44" t="s">
        <v>653</v>
      </c>
      <c r="G19" s="45">
        <v>43872</v>
      </c>
    </row>
    <row r="20" s="37" customFormat="1" ht="30" customHeight="1" spans="1:7">
      <c r="A20" s="41">
        <v>18</v>
      </c>
      <c r="B20" s="42" t="s">
        <v>608</v>
      </c>
      <c r="C20" s="41" t="s">
        <v>654</v>
      </c>
      <c r="D20" s="46" t="s">
        <v>655</v>
      </c>
      <c r="E20" s="44" t="s">
        <v>656</v>
      </c>
      <c r="F20" s="44" t="s">
        <v>513</v>
      </c>
      <c r="G20" s="45">
        <v>44162</v>
      </c>
    </row>
    <row r="21" s="37" customFormat="1" ht="30" customHeight="1" spans="1:7">
      <c r="A21" s="41">
        <v>19</v>
      </c>
      <c r="B21" s="42" t="s">
        <v>608</v>
      </c>
      <c r="C21" s="42" t="s">
        <v>657</v>
      </c>
      <c r="D21" s="46" t="s">
        <v>658</v>
      </c>
      <c r="E21" s="44" t="s">
        <v>659</v>
      </c>
      <c r="F21" s="44" t="s">
        <v>63</v>
      </c>
      <c r="G21" s="45">
        <v>44113</v>
      </c>
    </row>
    <row r="22" s="37" customFormat="1" ht="30" customHeight="1" spans="1:7">
      <c r="A22" s="41">
        <v>20</v>
      </c>
      <c r="B22" s="42" t="s">
        <v>608</v>
      </c>
      <c r="C22" s="50" t="s">
        <v>660</v>
      </c>
      <c r="D22" s="46" t="s">
        <v>661</v>
      </c>
      <c r="E22" s="44" t="s">
        <v>193</v>
      </c>
      <c r="F22" s="44" t="s">
        <v>662</v>
      </c>
      <c r="G22" s="45">
        <v>44146</v>
      </c>
    </row>
    <row r="23" s="37" customFormat="1" ht="30" customHeight="1" spans="1:7">
      <c r="A23" s="41">
        <v>21</v>
      </c>
      <c r="B23" s="42" t="s">
        <v>608</v>
      </c>
      <c r="C23" s="134" t="s">
        <v>663</v>
      </c>
      <c r="D23" s="46" t="s">
        <v>664</v>
      </c>
      <c r="E23" s="44" t="s">
        <v>193</v>
      </c>
      <c r="F23" s="44" t="s">
        <v>662</v>
      </c>
      <c r="G23" s="45">
        <v>44148</v>
      </c>
    </row>
    <row r="24" s="37" customFormat="1" ht="30" customHeight="1" spans="1:7">
      <c r="A24" s="41">
        <v>22</v>
      </c>
      <c r="B24" s="42" t="s">
        <v>608</v>
      </c>
      <c r="C24" s="41" t="s">
        <v>665</v>
      </c>
      <c r="D24" s="46" t="s">
        <v>666</v>
      </c>
      <c r="E24" s="44" t="s">
        <v>667</v>
      </c>
      <c r="F24" s="44" t="s">
        <v>151</v>
      </c>
      <c r="G24" s="45">
        <v>44148</v>
      </c>
    </row>
    <row r="25" s="34" customFormat="1" ht="30" customHeight="1" spans="1:16383">
      <c r="A25" s="41">
        <v>23</v>
      </c>
      <c r="B25" s="51" t="s">
        <v>668</v>
      </c>
      <c r="C25" s="51" t="s">
        <v>669</v>
      </c>
      <c r="D25" s="52" t="s">
        <v>670</v>
      </c>
      <c r="E25" s="51" t="s">
        <v>671</v>
      </c>
      <c r="F25" s="51" t="s">
        <v>63</v>
      </c>
      <c r="G25" s="45">
        <v>44092</v>
      </c>
      <c r="XEY25"/>
      <c r="XEZ25"/>
      <c r="XFA25"/>
      <c r="XFB25"/>
      <c r="XFC25"/>
    </row>
    <row r="26" s="34" customFormat="1" ht="30" customHeight="1" spans="1:16383">
      <c r="A26" s="41">
        <v>24</v>
      </c>
      <c r="B26" s="42" t="s">
        <v>608</v>
      </c>
      <c r="C26" s="51" t="s">
        <v>672</v>
      </c>
      <c r="D26" s="52" t="s">
        <v>673</v>
      </c>
      <c r="E26" s="51" t="s">
        <v>674</v>
      </c>
      <c r="F26" s="51" t="s">
        <v>333</v>
      </c>
      <c r="G26" s="45">
        <v>44033</v>
      </c>
      <c r="XEY26"/>
      <c r="XEZ26"/>
      <c r="XFA26"/>
      <c r="XFB26"/>
      <c r="XFC26"/>
    </row>
    <row r="27" s="34" customFormat="1" ht="30" customHeight="1" spans="1:16383">
      <c r="A27" s="41">
        <v>25</v>
      </c>
      <c r="B27" s="42" t="s">
        <v>608</v>
      </c>
      <c r="C27" s="51" t="s">
        <v>675</v>
      </c>
      <c r="D27" s="52" t="s">
        <v>676</v>
      </c>
      <c r="E27" s="51" t="s">
        <v>649</v>
      </c>
      <c r="F27" s="51" t="s">
        <v>155</v>
      </c>
      <c r="G27" s="45">
        <v>44085</v>
      </c>
      <c r="XEY27"/>
      <c r="XEZ27"/>
      <c r="XFA27"/>
      <c r="XFB27"/>
      <c r="XFC27"/>
    </row>
    <row r="28" s="34" customFormat="1" ht="30" customHeight="1" spans="1:16383">
      <c r="A28" s="41">
        <v>26</v>
      </c>
      <c r="B28" s="51" t="s">
        <v>608</v>
      </c>
      <c r="C28" s="51" t="s">
        <v>677</v>
      </c>
      <c r="D28" s="52" t="s">
        <v>678</v>
      </c>
      <c r="E28" s="51" t="s">
        <v>679</v>
      </c>
      <c r="F28" s="51" t="s">
        <v>88</v>
      </c>
      <c r="G28" s="45">
        <v>44106</v>
      </c>
      <c r="XEY28"/>
      <c r="XEZ28"/>
      <c r="XFA28"/>
      <c r="XFB28"/>
      <c r="XFC28"/>
    </row>
    <row r="29" s="34" customFormat="1" ht="30" customHeight="1" spans="1:16383">
      <c r="A29" s="41">
        <v>27</v>
      </c>
      <c r="B29" s="51" t="s">
        <v>608</v>
      </c>
      <c r="C29" s="51" t="s">
        <v>680</v>
      </c>
      <c r="D29" s="52" t="s">
        <v>681</v>
      </c>
      <c r="E29" s="51" t="s">
        <v>679</v>
      </c>
      <c r="F29" s="51" t="s">
        <v>88</v>
      </c>
      <c r="G29" s="45">
        <v>43823</v>
      </c>
      <c r="XEY29"/>
      <c r="XEZ29"/>
      <c r="XFA29"/>
      <c r="XFB29"/>
      <c r="XFC29"/>
    </row>
    <row r="30" s="34" customFormat="1" ht="30" customHeight="1" spans="1:16383">
      <c r="A30" s="41">
        <v>28</v>
      </c>
      <c r="B30" s="51" t="s">
        <v>608</v>
      </c>
      <c r="C30" s="51" t="s">
        <v>682</v>
      </c>
      <c r="D30" s="52" t="s">
        <v>683</v>
      </c>
      <c r="E30" s="51" t="s">
        <v>679</v>
      </c>
      <c r="F30" s="51" t="s">
        <v>88</v>
      </c>
      <c r="G30" s="45">
        <v>43847</v>
      </c>
      <c r="XEY30"/>
      <c r="XEZ30"/>
      <c r="XFA30"/>
      <c r="XFB30"/>
      <c r="XFC30"/>
    </row>
    <row r="31" s="34" customFormat="1" ht="30" customHeight="1" spans="1:16383">
      <c r="A31" s="41">
        <v>29</v>
      </c>
      <c r="B31" s="51" t="s">
        <v>608</v>
      </c>
      <c r="C31" s="51" t="s">
        <v>684</v>
      </c>
      <c r="D31" s="52" t="s">
        <v>685</v>
      </c>
      <c r="E31" s="51" t="s">
        <v>679</v>
      </c>
      <c r="F31" s="51" t="s">
        <v>88</v>
      </c>
      <c r="G31" s="45">
        <v>44131</v>
      </c>
      <c r="XEY31"/>
      <c r="XEZ31"/>
      <c r="XFA31"/>
      <c r="XFB31"/>
      <c r="XFC31"/>
    </row>
    <row r="32" s="34" customFormat="1" ht="30" customHeight="1" spans="1:16383">
      <c r="A32" s="41">
        <v>30</v>
      </c>
      <c r="B32" s="51" t="s">
        <v>608</v>
      </c>
      <c r="C32" s="51" t="s">
        <v>686</v>
      </c>
      <c r="D32" s="52" t="s">
        <v>687</v>
      </c>
      <c r="E32" s="51" t="s">
        <v>688</v>
      </c>
      <c r="F32" s="51" t="s">
        <v>88</v>
      </c>
      <c r="G32" s="45">
        <v>44092</v>
      </c>
      <c r="XEY32"/>
      <c r="XEZ32"/>
      <c r="XFA32"/>
      <c r="XFB32"/>
      <c r="XFC32"/>
    </row>
    <row r="33" s="34" customFormat="1" ht="30" customHeight="1" spans="1:16383">
      <c r="A33" s="41">
        <v>31</v>
      </c>
      <c r="B33" s="51" t="s">
        <v>608</v>
      </c>
      <c r="C33" s="51" t="s">
        <v>689</v>
      </c>
      <c r="D33" s="52" t="s">
        <v>690</v>
      </c>
      <c r="E33" s="51" t="s">
        <v>688</v>
      </c>
      <c r="F33" s="51" t="s">
        <v>88</v>
      </c>
      <c r="G33" s="45">
        <v>44113</v>
      </c>
      <c r="XEY33"/>
      <c r="XEZ33"/>
      <c r="XFA33"/>
      <c r="XFB33"/>
      <c r="XFC33"/>
    </row>
    <row r="34" s="34" customFormat="1" ht="30" customHeight="1" spans="1:16383">
      <c r="A34" s="41">
        <v>32</v>
      </c>
      <c r="B34" s="51" t="s">
        <v>608</v>
      </c>
      <c r="C34" s="51" t="s">
        <v>691</v>
      </c>
      <c r="D34" s="52" t="s">
        <v>692</v>
      </c>
      <c r="E34" s="51" t="s">
        <v>693</v>
      </c>
      <c r="F34" s="51" t="s">
        <v>88</v>
      </c>
      <c r="G34" s="45">
        <v>44099</v>
      </c>
      <c r="XEY34"/>
      <c r="XEZ34"/>
      <c r="XFA34"/>
      <c r="XFB34"/>
      <c r="XFC34"/>
    </row>
    <row r="35" s="34" customFormat="1" ht="30" customHeight="1" spans="2:16383">
      <c r="B35" s="38"/>
      <c r="C35" s="38"/>
      <c r="D35" s="38"/>
      <c r="E35" s="38"/>
      <c r="F35" s="38"/>
      <c r="XEY35"/>
      <c r="XEZ35"/>
      <c r="XFA35"/>
      <c r="XFB35"/>
      <c r="XFC35"/>
    </row>
  </sheetData>
  <mergeCells count="1">
    <mergeCell ref="A1:G1"/>
  </mergeCells>
  <printOptions horizontalCentered="1"/>
  <pageMargins left="0.751388888888889" right="0.751388888888889" top="1" bottom="1" header="0.5" footer="0.5"/>
  <pageSetup paperSize="9" scale="9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F11" sqref="F11"/>
    </sheetView>
  </sheetViews>
  <sheetFormatPr defaultColWidth="9" defaultRowHeight="13.5" outlineLevelRow="4" outlineLevelCol="4"/>
  <cols>
    <col min="1" max="1" width="6.875" customWidth="1"/>
    <col min="2" max="2" width="33.125" customWidth="1"/>
    <col min="3" max="3" width="40.5" customWidth="1"/>
    <col min="4" max="4" width="12.75" customWidth="1"/>
    <col min="5" max="5" width="28.75" customWidth="1"/>
  </cols>
  <sheetData>
    <row r="1" ht="55" customHeight="1" spans="1:5">
      <c r="A1" s="15" t="s">
        <v>694</v>
      </c>
      <c r="B1" s="15"/>
      <c r="C1" s="15"/>
      <c r="D1" s="15"/>
      <c r="E1" s="15"/>
    </row>
    <row r="2" ht="42" customHeight="1" spans="1:5">
      <c r="A2" s="29" t="s">
        <v>162</v>
      </c>
      <c r="B2" s="29" t="s">
        <v>695</v>
      </c>
      <c r="C2" s="29" t="s">
        <v>599</v>
      </c>
      <c r="D2" s="29" t="s">
        <v>165</v>
      </c>
      <c r="E2" s="29" t="s">
        <v>696</v>
      </c>
    </row>
    <row r="3" s="14" customFormat="1" ht="57" customHeight="1" spans="1:5">
      <c r="A3" s="30">
        <v>1</v>
      </c>
      <c r="B3" s="30" t="s">
        <v>697</v>
      </c>
      <c r="C3" s="30" t="s">
        <v>698</v>
      </c>
      <c r="D3" s="30" t="s">
        <v>304</v>
      </c>
      <c r="E3" s="30" t="s">
        <v>699</v>
      </c>
    </row>
    <row r="4" s="14" customFormat="1" ht="50" customHeight="1" spans="1:5">
      <c r="A4" s="31">
        <v>2</v>
      </c>
      <c r="B4" s="10" t="s">
        <v>700</v>
      </c>
      <c r="C4" s="10" t="s">
        <v>701</v>
      </c>
      <c r="D4" s="31" t="s">
        <v>14</v>
      </c>
      <c r="E4" s="10" t="s">
        <v>702</v>
      </c>
    </row>
    <row r="5" ht="32" customHeight="1" spans="4:5">
      <c r="D5" s="32"/>
      <c r="E5" s="33"/>
    </row>
  </sheetData>
  <mergeCells count="1">
    <mergeCell ref="A1:E1"/>
  </mergeCells>
  <printOptions horizontalCentered="1"/>
  <pageMargins left="0.751388888888889" right="0.751388888888889" top="1" bottom="1" header="0.5" footer="0.5"/>
  <pageSetup paperSize="9" scale="9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view="pageBreakPreview" zoomScaleNormal="100" zoomScaleSheetLayoutView="100" topLeftCell="A4" workbookViewId="0">
      <selection activeCell="G21" sqref="G21"/>
    </sheetView>
  </sheetViews>
  <sheetFormatPr defaultColWidth="9" defaultRowHeight="13.5" outlineLevelCol="5"/>
  <cols>
    <col min="1" max="1" width="8.375" style="14" customWidth="1"/>
    <col min="2" max="2" width="13.875" style="14" customWidth="1"/>
    <col min="3" max="3" width="11.875" style="14" customWidth="1"/>
    <col min="4" max="4" width="8.375" style="14" customWidth="1"/>
    <col min="5" max="6" width="12.875" style="14" customWidth="1"/>
  </cols>
  <sheetData>
    <row r="1" ht="45" customHeight="1" spans="1:6">
      <c r="A1" s="25" t="s">
        <v>703</v>
      </c>
      <c r="B1" s="25"/>
      <c r="C1" s="25"/>
      <c r="D1" s="25"/>
      <c r="E1" s="25"/>
      <c r="F1" s="25"/>
    </row>
    <row r="2" ht="32" customHeight="1" spans="1:6">
      <c r="A2" s="26" t="s">
        <v>162</v>
      </c>
      <c r="B2" s="26" t="s">
        <v>166</v>
      </c>
      <c r="C2" s="26" t="s">
        <v>704</v>
      </c>
      <c r="D2" s="26" t="s">
        <v>162</v>
      </c>
      <c r="E2" s="26" t="s">
        <v>166</v>
      </c>
      <c r="F2" s="26" t="s">
        <v>704</v>
      </c>
    </row>
    <row r="3" ht="31" customHeight="1" spans="1:6">
      <c r="A3" s="27">
        <v>1</v>
      </c>
      <c r="B3" s="27" t="s">
        <v>705</v>
      </c>
      <c r="C3" s="27" t="s">
        <v>706</v>
      </c>
      <c r="D3" s="27">
        <v>14</v>
      </c>
      <c r="E3" s="27" t="s">
        <v>305</v>
      </c>
      <c r="F3" s="27" t="s">
        <v>707</v>
      </c>
    </row>
    <row r="4" ht="31" customHeight="1" spans="1:6">
      <c r="A4" s="27">
        <v>2</v>
      </c>
      <c r="B4" s="27" t="s">
        <v>708</v>
      </c>
      <c r="C4" s="27" t="s">
        <v>709</v>
      </c>
      <c r="D4" s="27">
        <v>15</v>
      </c>
      <c r="E4" s="27" t="s">
        <v>397</v>
      </c>
      <c r="F4" s="27" t="s">
        <v>504</v>
      </c>
    </row>
    <row r="5" ht="31" customHeight="1" spans="1:6">
      <c r="A5" s="27">
        <v>3</v>
      </c>
      <c r="B5" s="27" t="s">
        <v>8</v>
      </c>
      <c r="C5" s="27" t="s">
        <v>433</v>
      </c>
      <c r="D5" s="27">
        <v>16</v>
      </c>
      <c r="E5" s="27" t="s">
        <v>88</v>
      </c>
      <c r="F5" s="27" t="s">
        <v>710</v>
      </c>
    </row>
    <row r="6" ht="31" customHeight="1" spans="1:6">
      <c r="A6" s="27">
        <v>4</v>
      </c>
      <c r="B6" s="27" t="s">
        <v>711</v>
      </c>
      <c r="C6" s="27" t="s">
        <v>712</v>
      </c>
      <c r="D6" s="27">
        <v>17</v>
      </c>
      <c r="E6" s="27" t="s">
        <v>713</v>
      </c>
      <c r="F6" s="27" t="s">
        <v>714</v>
      </c>
    </row>
    <row r="7" ht="31" customHeight="1" spans="1:6">
      <c r="A7" s="27">
        <v>5</v>
      </c>
      <c r="B7" s="27" t="s">
        <v>715</v>
      </c>
      <c r="C7" s="27" t="s">
        <v>716</v>
      </c>
      <c r="D7" s="27">
        <v>18</v>
      </c>
      <c r="E7" s="27" t="s">
        <v>717</v>
      </c>
      <c r="F7" s="27" t="s">
        <v>718</v>
      </c>
    </row>
    <row r="8" ht="31" customHeight="1" spans="1:6">
      <c r="A8" s="27">
        <v>6</v>
      </c>
      <c r="B8" s="27" t="s">
        <v>483</v>
      </c>
      <c r="C8" s="27" t="s">
        <v>719</v>
      </c>
      <c r="D8" s="27">
        <v>19</v>
      </c>
      <c r="E8" s="27" t="s">
        <v>78</v>
      </c>
      <c r="F8" s="27" t="s">
        <v>77</v>
      </c>
    </row>
    <row r="9" ht="31" customHeight="1" spans="1:6">
      <c r="A9" s="27">
        <v>7</v>
      </c>
      <c r="B9" s="27" t="s">
        <v>178</v>
      </c>
      <c r="C9" s="27" t="s">
        <v>401</v>
      </c>
      <c r="D9" s="27">
        <v>20</v>
      </c>
      <c r="E9" s="27" t="s">
        <v>127</v>
      </c>
      <c r="F9" s="27" t="s">
        <v>561</v>
      </c>
    </row>
    <row r="10" ht="31" customHeight="1" spans="1:6">
      <c r="A10" s="27">
        <v>8</v>
      </c>
      <c r="B10" s="27" t="s">
        <v>720</v>
      </c>
      <c r="C10" s="27" t="s">
        <v>721</v>
      </c>
      <c r="D10" s="27">
        <v>21</v>
      </c>
      <c r="E10" s="27" t="s">
        <v>722</v>
      </c>
      <c r="F10" s="27" t="s">
        <v>723</v>
      </c>
    </row>
    <row r="11" ht="31" customHeight="1" spans="1:6">
      <c r="A11" s="27">
        <v>9</v>
      </c>
      <c r="B11" s="27" t="s">
        <v>186</v>
      </c>
      <c r="C11" s="27" t="s">
        <v>652</v>
      </c>
      <c r="D11" s="27">
        <v>22</v>
      </c>
      <c r="E11" s="27" t="s">
        <v>724</v>
      </c>
      <c r="F11" s="27" t="s">
        <v>725</v>
      </c>
    </row>
    <row r="12" ht="31" customHeight="1" spans="1:6">
      <c r="A12" s="27">
        <v>10</v>
      </c>
      <c r="B12" s="27" t="s">
        <v>726</v>
      </c>
      <c r="C12" s="27" t="s">
        <v>727</v>
      </c>
      <c r="D12" s="27">
        <v>23</v>
      </c>
      <c r="E12" s="27" t="s">
        <v>728</v>
      </c>
      <c r="F12" s="27" t="s">
        <v>729</v>
      </c>
    </row>
    <row r="13" ht="31" customHeight="1" spans="1:6">
      <c r="A13" s="27">
        <v>11</v>
      </c>
      <c r="B13" s="27" t="s">
        <v>173</v>
      </c>
      <c r="C13" s="27" t="s">
        <v>730</v>
      </c>
      <c r="D13" s="27">
        <v>24</v>
      </c>
      <c r="E13" s="27" t="s">
        <v>445</v>
      </c>
      <c r="F13" s="27" t="s">
        <v>731</v>
      </c>
    </row>
    <row r="14" ht="31" customHeight="1" spans="1:6">
      <c r="A14" s="27">
        <v>12</v>
      </c>
      <c r="B14" s="27" t="s">
        <v>123</v>
      </c>
      <c r="C14" s="27" t="s">
        <v>732</v>
      </c>
      <c r="D14" s="27">
        <v>25</v>
      </c>
      <c r="E14" s="27" t="s">
        <v>733</v>
      </c>
      <c r="F14" s="27" t="s">
        <v>734</v>
      </c>
    </row>
    <row r="15" ht="31" customHeight="1" spans="1:6">
      <c r="A15" s="27">
        <v>13</v>
      </c>
      <c r="B15" s="27" t="s">
        <v>735</v>
      </c>
      <c r="C15" s="27" t="s">
        <v>736</v>
      </c>
      <c r="D15" s="27">
        <v>26</v>
      </c>
      <c r="E15" s="27"/>
      <c r="F15" s="28"/>
    </row>
  </sheetData>
  <mergeCells count="1">
    <mergeCell ref="A1:F1"/>
  </mergeCells>
  <printOptions horizontalCentered="1"/>
  <pageMargins left="0.751388888888889" right="0.751388888888889" top="1" bottom="1" header="0.5" footer="0.5"/>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4"/>
  <sheetViews>
    <sheetView topLeftCell="A112" workbookViewId="0">
      <selection activeCell="G138" sqref="G138"/>
    </sheetView>
  </sheetViews>
  <sheetFormatPr defaultColWidth="9" defaultRowHeight="13.5" outlineLevelCol="5"/>
  <cols>
    <col min="1" max="1" width="6" customWidth="1"/>
    <col min="2" max="2" width="57.7583333333333" style="13" customWidth="1"/>
    <col min="3" max="3" width="14.2583333333333" style="14" customWidth="1"/>
    <col min="4" max="4" width="14" style="14" customWidth="1"/>
    <col min="5" max="5" width="9" style="14"/>
  </cols>
  <sheetData>
    <row r="1" ht="54" customHeight="1" spans="1:5">
      <c r="A1" s="15" t="s">
        <v>737</v>
      </c>
      <c r="B1" s="15"/>
      <c r="C1" s="15"/>
      <c r="D1" s="15"/>
      <c r="E1" s="15"/>
    </row>
    <row r="2" s="12" customFormat="1" ht="36" customHeight="1" spans="1:5">
      <c r="A2" s="16" t="s">
        <v>162</v>
      </c>
      <c r="B2" s="17" t="s">
        <v>738</v>
      </c>
      <c r="C2" s="17" t="s">
        <v>739</v>
      </c>
      <c r="D2" s="17" t="s">
        <v>166</v>
      </c>
      <c r="E2" s="17" t="s">
        <v>169</v>
      </c>
    </row>
    <row r="3" ht="27" customHeight="1" spans="1:5">
      <c r="A3" s="7">
        <v>1</v>
      </c>
      <c r="B3" s="18" t="s">
        <v>740</v>
      </c>
      <c r="C3" s="7" t="s">
        <v>211</v>
      </c>
      <c r="D3" s="7" t="s">
        <v>173</v>
      </c>
      <c r="E3" s="7" t="s">
        <v>741</v>
      </c>
    </row>
    <row r="4" ht="27" customHeight="1" spans="1:5">
      <c r="A4" s="7">
        <v>2</v>
      </c>
      <c r="B4" s="18" t="s">
        <v>742</v>
      </c>
      <c r="C4" s="7" t="s">
        <v>743</v>
      </c>
      <c r="D4" s="19" t="s">
        <v>744</v>
      </c>
      <c r="E4" s="7" t="s">
        <v>741</v>
      </c>
    </row>
    <row r="5" ht="27" customHeight="1" spans="1:5">
      <c r="A5" s="7">
        <v>3</v>
      </c>
      <c r="B5" s="18" t="s">
        <v>745</v>
      </c>
      <c r="C5" s="7" t="s">
        <v>746</v>
      </c>
      <c r="D5" s="20" t="s">
        <v>747</v>
      </c>
      <c r="E5" s="7" t="s">
        <v>741</v>
      </c>
    </row>
    <row r="6" ht="27" customHeight="1" spans="1:5">
      <c r="A6" s="7">
        <v>4</v>
      </c>
      <c r="B6" s="18" t="s">
        <v>748</v>
      </c>
      <c r="C6" s="20" t="s">
        <v>749</v>
      </c>
      <c r="D6" s="20" t="s">
        <v>750</v>
      </c>
      <c r="E6" s="7" t="s">
        <v>741</v>
      </c>
    </row>
    <row r="7" ht="30" customHeight="1" spans="1:5">
      <c r="A7" s="7">
        <v>5</v>
      </c>
      <c r="B7" s="18" t="s">
        <v>751</v>
      </c>
      <c r="C7" s="20" t="s">
        <v>752</v>
      </c>
      <c r="D7" s="7" t="s">
        <v>8</v>
      </c>
      <c r="E7" s="19" t="s">
        <v>741</v>
      </c>
    </row>
    <row r="8" ht="30" customHeight="1" spans="1:5">
      <c r="A8" s="7">
        <v>6</v>
      </c>
      <c r="B8" s="18" t="s">
        <v>753</v>
      </c>
      <c r="C8" s="20" t="s">
        <v>754</v>
      </c>
      <c r="D8" s="7" t="s">
        <v>755</v>
      </c>
      <c r="E8" s="19" t="s">
        <v>741</v>
      </c>
    </row>
    <row r="9" ht="27" customHeight="1" spans="1:5">
      <c r="A9" s="7">
        <v>7</v>
      </c>
      <c r="B9" s="21" t="s">
        <v>756</v>
      </c>
      <c r="C9" s="22" t="s">
        <v>757</v>
      </c>
      <c r="D9" s="19" t="s">
        <v>758</v>
      </c>
      <c r="E9" s="19" t="s">
        <v>741</v>
      </c>
    </row>
    <row r="10" ht="27" customHeight="1" spans="1:5">
      <c r="A10" s="7">
        <v>8</v>
      </c>
      <c r="B10" s="18" t="s">
        <v>759</v>
      </c>
      <c r="C10" s="20" t="s">
        <v>760</v>
      </c>
      <c r="D10" s="7" t="s">
        <v>397</v>
      </c>
      <c r="E10" s="19" t="s">
        <v>741</v>
      </c>
    </row>
    <row r="11" ht="27" customHeight="1" spans="1:5">
      <c r="A11" s="7">
        <v>9</v>
      </c>
      <c r="B11" s="21" t="s">
        <v>761</v>
      </c>
      <c r="C11" s="19" t="s">
        <v>762</v>
      </c>
      <c r="D11" s="19" t="s">
        <v>88</v>
      </c>
      <c r="E11" s="19" t="s">
        <v>741</v>
      </c>
    </row>
    <row r="12" ht="27" customHeight="1" spans="1:5">
      <c r="A12" s="7">
        <v>10</v>
      </c>
      <c r="B12" s="21" t="s">
        <v>763</v>
      </c>
      <c r="C12" s="22" t="s">
        <v>764</v>
      </c>
      <c r="D12" s="19" t="s">
        <v>305</v>
      </c>
      <c r="E12" s="19" t="s">
        <v>741</v>
      </c>
    </row>
    <row r="13" ht="27" customHeight="1" spans="1:5">
      <c r="A13" s="7">
        <v>11</v>
      </c>
      <c r="B13" s="21" t="s">
        <v>765</v>
      </c>
      <c r="C13" s="22"/>
      <c r="D13" s="19" t="s">
        <v>766</v>
      </c>
      <c r="E13" s="19" t="s">
        <v>741</v>
      </c>
    </row>
    <row r="14" ht="27" customHeight="1" spans="1:5">
      <c r="A14" s="7">
        <v>12</v>
      </c>
      <c r="B14" s="21" t="s">
        <v>767</v>
      </c>
      <c r="C14" s="22" t="s">
        <v>768</v>
      </c>
      <c r="D14" s="19" t="s">
        <v>63</v>
      </c>
      <c r="E14" s="7" t="s">
        <v>769</v>
      </c>
    </row>
    <row r="15" ht="27" customHeight="1" spans="1:5">
      <c r="A15" s="7">
        <v>13</v>
      </c>
      <c r="B15" s="21" t="s">
        <v>770</v>
      </c>
      <c r="C15" s="22" t="s">
        <v>771</v>
      </c>
      <c r="D15" s="22" t="s">
        <v>772</v>
      </c>
      <c r="E15" s="7" t="s">
        <v>769</v>
      </c>
    </row>
    <row r="16" ht="27" customHeight="1" spans="1:5">
      <c r="A16" s="7">
        <v>14</v>
      </c>
      <c r="B16" s="21" t="s">
        <v>773</v>
      </c>
      <c r="C16" s="22" t="s">
        <v>60</v>
      </c>
      <c r="D16" s="19" t="s">
        <v>774</v>
      </c>
      <c r="E16" s="7" t="s">
        <v>769</v>
      </c>
    </row>
    <row r="17" ht="27" customHeight="1" spans="1:5">
      <c r="A17" s="7">
        <v>15</v>
      </c>
      <c r="B17" s="18" t="s">
        <v>775</v>
      </c>
      <c r="C17" s="7" t="s">
        <v>56</v>
      </c>
      <c r="D17" s="7" t="s">
        <v>747</v>
      </c>
      <c r="E17" s="7" t="s">
        <v>769</v>
      </c>
    </row>
    <row r="18" ht="27" customHeight="1" spans="1:5">
      <c r="A18" s="7">
        <v>16</v>
      </c>
      <c r="B18" s="21" t="s">
        <v>776</v>
      </c>
      <c r="C18" s="22" t="s">
        <v>73</v>
      </c>
      <c r="D18" s="19" t="s">
        <v>777</v>
      </c>
      <c r="E18" s="7" t="s">
        <v>769</v>
      </c>
    </row>
    <row r="19" ht="27" customHeight="1" spans="1:5">
      <c r="A19" s="7">
        <v>17</v>
      </c>
      <c r="B19" s="18" t="s">
        <v>778</v>
      </c>
      <c r="C19" s="7" t="s">
        <v>22</v>
      </c>
      <c r="D19" s="20" t="s">
        <v>750</v>
      </c>
      <c r="E19" s="7" t="s">
        <v>769</v>
      </c>
    </row>
    <row r="20" ht="27" customHeight="1" spans="1:5">
      <c r="A20" s="7">
        <v>18</v>
      </c>
      <c r="B20" s="18" t="s">
        <v>779</v>
      </c>
      <c r="C20" s="7" t="s">
        <v>51</v>
      </c>
      <c r="D20" s="7" t="s">
        <v>750</v>
      </c>
      <c r="E20" s="7" t="s">
        <v>769</v>
      </c>
    </row>
    <row r="21" ht="27" customHeight="1" spans="1:5">
      <c r="A21" s="7">
        <v>19</v>
      </c>
      <c r="B21" s="18" t="s">
        <v>780</v>
      </c>
      <c r="C21" s="7" t="s">
        <v>781</v>
      </c>
      <c r="D21" s="7" t="s">
        <v>735</v>
      </c>
      <c r="E21" s="19" t="s">
        <v>769</v>
      </c>
    </row>
    <row r="22" ht="27" customHeight="1" spans="1:5">
      <c r="A22" s="7">
        <v>20</v>
      </c>
      <c r="B22" s="18" t="s">
        <v>782</v>
      </c>
      <c r="C22" s="7" t="s">
        <v>783</v>
      </c>
      <c r="D22" s="7" t="s">
        <v>784</v>
      </c>
      <c r="E22" s="19" t="s">
        <v>769</v>
      </c>
    </row>
    <row r="23" ht="27" customHeight="1" spans="1:5">
      <c r="A23" s="7">
        <v>21</v>
      </c>
      <c r="B23" s="23" t="s">
        <v>785</v>
      </c>
      <c r="C23" s="7" t="s">
        <v>90</v>
      </c>
      <c r="D23" s="7" t="s">
        <v>786</v>
      </c>
      <c r="E23" s="19" t="s">
        <v>769</v>
      </c>
    </row>
    <row r="24" ht="27" customHeight="1" spans="1:5">
      <c r="A24" s="7">
        <v>22</v>
      </c>
      <c r="B24" s="21" t="s">
        <v>787</v>
      </c>
      <c r="C24" s="22" t="s">
        <v>788</v>
      </c>
      <c r="D24" s="19" t="s">
        <v>368</v>
      </c>
      <c r="E24" s="19" t="s">
        <v>769</v>
      </c>
    </row>
    <row r="25" ht="27" customHeight="1" spans="1:5">
      <c r="A25" s="7">
        <v>23</v>
      </c>
      <c r="B25" s="18" t="s">
        <v>789</v>
      </c>
      <c r="C25" s="7" t="s">
        <v>790</v>
      </c>
      <c r="D25" s="7" t="s">
        <v>30</v>
      </c>
      <c r="E25" s="19" t="s">
        <v>769</v>
      </c>
    </row>
    <row r="26" ht="27" customHeight="1" spans="1:5">
      <c r="A26" s="7">
        <v>24</v>
      </c>
      <c r="B26" s="18" t="s">
        <v>791</v>
      </c>
      <c r="C26" s="7" t="s">
        <v>150</v>
      </c>
      <c r="D26" s="7" t="s">
        <v>151</v>
      </c>
      <c r="E26" s="19" t="s">
        <v>769</v>
      </c>
    </row>
    <row r="27" ht="27" customHeight="1" spans="1:5">
      <c r="A27" s="7">
        <v>25</v>
      </c>
      <c r="B27" s="18" t="s">
        <v>792</v>
      </c>
      <c r="C27" s="7" t="s">
        <v>793</v>
      </c>
      <c r="D27" s="7" t="s">
        <v>794</v>
      </c>
      <c r="E27" s="19" t="s">
        <v>769</v>
      </c>
    </row>
    <row r="28" ht="27" customHeight="1" spans="1:5">
      <c r="A28" s="7">
        <v>26</v>
      </c>
      <c r="B28" s="21" t="s">
        <v>795</v>
      </c>
      <c r="C28" s="22" t="s">
        <v>796</v>
      </c>
      <c r="D28" s="19" t="s">
        <v>88</v>
      </c>
      <c r="E28" s="19" t="s">
        <v>769</v>
      </c>
    </row>
    <row r="29" ht="27" customHeight="1" spans="1:5">
      <c r="A29" s="7">
        <v>27</v>
      </c>
      <c r="B29" s="21" t="s">
        <v>797</v>
      </c>
      <c r="C29" s="19" t="s">
        <v>87</v>
      </c>
      <c r="D29" s="19" t="s">
        <v>88</v>
      </c>
      <c r="E29" s="19" t="s">
        <v>769</v>
      </c>
    </row>
    <row r="30" ht="67.5" spans="1:5">
      <c r="A30" s="7">
        <v>28</v>
      </c>
      <c r="B30" s="18" t="s">
        <v>798</v>
      </c>
      <c r="C30" s="20" t="s">
        <v>799</v>
      </c>
      <c r="D30" s="7" t="s">
        <v>427</v>
      </c>
      <c r="E30" s="19" t="s">
        <v>769</v>
      </c>
    </row>
    <row r="31" ht="27" customHeight="1" spans="1:5">
      <c r="A31" s="7">
        <v>29</v>
      </c>
      <c r="B31" s="18" t="s">
        <v>800</v>
      </c>
      <c r="C31" s="7" t="s">
        <v>801</v>
      </c>
      <c r="D31" s="7" t="s">
        <v>445</v>
      </c>
      <c r="E31" s="19" t="s">
        <v>769</v>
      </c>
    </row>
    <row r="32" ht="27" customHeight="1" spans="1:5">
      <c r="A32" s="7">
        <v>30</v>
      </c>
      <c r="B32" s="18" t="s">
        <v>802</v>
      </c>
      <c r="C32" s="7" t="s">
        <v>803</v>
      </c>
      <c r="D32" s="7" t="s">
        <v>445</v>
      </c>
      <c r="E32" s="19" t="s">
        <v>769</v>
      </c>
    </row>
    <row r="33" ht="27" customHeight="1" spans="1:5">
      <c r="A33" s="7">
        <v>31</v>
      </c>
      <c r="B33" s="21" t="s">
        <v>804</v>
      </c>
      <c r="C33" s="22" t="s">
        <v>805</v>
      </c>
      <c r="D33" s="19" t="s">
        <v>305</v>
      </c>
      <c r="E33" s="19" t="s">
        <v>769</v>
      </c>
    </row>
    <row r="34" ht="27" customHeight="1" spans="1:5">
      <c r="A34" s="7">
        <v>32</v>
      </c>
      <c r="B34" s="18" t="s">
        <v>806</v>
      </c>
      <c r="C34" s="7" t="s">
        <v>807</v>
      </c>
      <c r="D34" s="7" t="s">
        <v>63</v>
      </c>
      <c r="E34" s="7" t="s">
        <v>808</v>
      </c>
    </row>
    <row r="35" ht="27" customHeight="1" spans="1:5">
      <c r="A35" s="7">
        <v>33</v>
      </c>
      <c r="B35" s="21" t="s">
        <v>809</v>
      </c>
      <c r="C35" s="19" t="s">
        <v>807</v>
      </c>
      <c r="D35" s="19" t="s">
        <v>63</v>
      </c>
      <c r="E35" s="7" t="s">
        <v>808</v>
      </c>
    </row>
    <row r="36" ht="27" customHeight="1" spans="1:5">
      <c r="A36" s="7">
        <v>34</v>
      </c>
      <c r="B36" s="21" t="s">
        <v>810</v>
      </c>
      <c r="C36" s="22" t="s">
        <v>811</v>
      </c>
      <c r="D36" s="19" t="s">
        <v>63</v>
      </c>
      <c r="E36" s="7" t="s">
        <v>808</v>
      </c>
    </row>
    <row r="37" ht="27" customHeight="1" spans="1:5">
      <c r="A37" s="7">
        <v>35</v>
      </c>
      <c r="B37" s="21" t="s">
        <v>812</v>
      </c>
      <c r="C37" s="22" t="s">
        <v>813</v>
      </c>
      <c r="D37" s="22" t="s">
        <v>814</v>
      </c>
      <c r="E37" s="7" t="s">
        <v>808</v>
      </c>
    </row>
    <row r="38" ht="27" customHeight="1" spans="1:5">
      <c r="A38" s="7">
        <v>36</v>
      </c>
      <c r="B38" s="21" t="s">
        <v>815</v>
      </c>
      <c r="C38" s="22" t="s">
        <v>816</v>
      </c>
      <c r="D38" s="22" t="s">
        <v>814</v>
      </c>
      <c r="E38" s="7" t="s">
        <v>808</v>
      </c>
    </row>
    <row r="39" ht="27" customHeight="1" spans="1:5">
      <c r="A39" s="7">
        <v>37</v>
      </c>
      <c r="B39" s="21" t="s">
        <v>817</v>
      </c>
      <c r="C39" s="19" t="s">
        <v>818</v>
      </c>
      <c r="D39" s="22" t="s">
        <v>772</v>
      </c>
      <c r="E39" s="7" t="s">
        <v>808</v>
      </c>
    </row>
    <row r="40" ht="27" customHeight="1" spans="1:5">
      <c r="A40" s="7">
        <v>38</v>
      </c>
      <c r="B40" s="21" t="s">
        <v>819</v>
      </c>
      <c r="C40" s="19" t="s">
        <v>820</v>
      </c>
      <c r="D40" s="19" t="s">
        <v>744</v>
      </c>
      <c r="E40" s="7" t="s">
        <v>808</v>
      </c>
    </row>
    <row r="41" ht="27" customHeight="1" spans="1:5">
      <c r="A41" s="7">
        <v>39</v>
      </c>
      <c r="B41" s="18" t="s">
        <v>821</v>
      </c>
      <c r="C41" s="7" t="s">
        <v>820</v>
      </c>
      <c r="D41" s="7" t="s">
        <v>744</v>
      </c>
      <c r="E41" s="7" t="s">
        <v>808</v>
      </c>
    </row>
    <row r="42" ht="27" customHeight="1" spans="1:5">
      <c r="A42" s="7">
        <v>40</v>
      </c>
      <c r="B42" s="21" t="s">
        <v>822</v>
      </c>
      <c r="C42" s="22" t="s">
        <v>823</v>
      </c>
      <c r="D42" s="22" t="s">
        <v>824</v>
      </c>
      <c r="E42" s="7" t="s">
        <v>808</v>
      </c>
    </row>
    <row r="43" ht="27" customHeight="1" spans="1:5">
      <c r="A43" s="7">
        <v>41</v>
      </c>
      <c r="B43" s="18" t="s">
        <v>825</v>
      </c>
      <c r="C43" s="7" t="s">
        <v>211</v>
      </c>
      <c r="D43" s="7" t="s">
        <v>173</v>
      </c>
      <c r="E43" s="7" t="s">
        <v>808</v>
      </c>
    </row>
    <row r="44" ht="27" customHeight="1" spans="1:5">
      <c r="A44" s="7">
        <v>42</v>
      </c>
      <c r="B44" s="18" t="s">
        <v>826</v>
      </c>
      <c r="C44" s="7" t="s">
        <v>827</v>
      </c>
      <c r="D44" s="7" t="s">
        <v>418</v>
      </c>
      <c r="E44" s="7" t="s">
        <v>808</v>
      </c>
    </row>
    <row r="45" ht="27" customHeight="1" spans="1:5">
      <c r="A45" s="7">
        <v>43</v>
      </c>
      <c r="B45" s="21" t="s">
        <v>828</v>
      </c>
      <c r="C45" s="19" t="s">
        <v>60</v>
      </c>
      <c r="D45" s="19" t="s">
        <v>774</v>
      </c>
      <c r="E45" s="7" t="s">
        <v>808</v>
      </c>
    </row>
    <row r="46" ht="27" customHeight="1" spans="1:5">
      <c r="A46" s="7">
        <v>44</v>
      </c>
      <c r="B46" s="21" t="s">
        <v>829</v>
      </c>
      <c r="C46" s="19" t="s">
        <v>60</v>
      </c>
      <c r="D46" s="19" t="s">
        <v>774</v>
      </c>
      <c r="E46" s="7" t="s">
        <v>808</v>
      </c>
    </row>
    <row r="47" ht="27" customHeight="1" spans="1:5">
      <c r="A47" s="7">
        <v>45</v>
      </c>
      <c r="B47" s="21" t="s">
        <v>830</v>
      </c>
      <c r="C47" s="19" t="s">
        <v>60</v>
      </c>
      <c r="D47" s="19" t="s">
        <v>774</v>
      </c>
      <c r="E47" s="7" t="s">
        <v>808</v>
      </c>
    </row>
    <row r="48" ht="27" customHeight="1" spans="1:5">
      <c r="A48" s="7">
        <v>46</v>
      </c>
      <c r="B48" s="21" t="s">
        <v>831</v>
      </c>
      <c r="C48" s="22" t="s">
        <v>832</v>
      </c>
      <c r="D48" s="19" t="s">
        <v>199</v>
      </c>
      <c r="E48" s="7" t="s">
        <v>808</v>
      </c>
    </row>
    <row r="49" ht="27" customHeight="1" spans="1:5">
      <c r="A49" s="7">
        <v>47</v>
      </c>
      <c r="B49" s="21" t="s">
        <v>833</v>
      </c>
      <c r="C49" s="19" t="s">
        <v>834</v>
      </c>
      <c r="D49" s="19" t="s">
        <v>774</v>
      </c>
      <c r="E49" s="7" t="s">
        <v>808</v>
      </c>
    </row>
    <row r="50" ht="27" customHeight="1" spans="1:5">
      <c r="A50" s="7">
        <v>48</v>
      </c>
      <c r="B50" s="21" t="s">
        <v>835</v>
      </c>
      <c r="C50" s="19" t="s">
        <v>834</v>
      </c>
      <c r="D50" s="19" t="s">
        <v>774</v>
      </c>
      <c r="E50" s="7" t="s">
        <v>808</v>
      </c>
    </row>
    <row r="51" ht="27" customHeight="1" spans="1:5">
      <c r="A51" s="7">
        <v>49</v>
      </c>
      <c r="B51" s="18" t="s">
        <v>836</v>
      </c>
      <c r="C51" s="20" t="s">
        <v>56</v>
      </c>
      <c r="D51" s="7" t="s">
        <v>747</v>
      </c>
      <c r="E51" s="7" t="s">
        <v>808</v>
      </c>
    </row>
    <row r="52" ht="27" customHeight="1" spans="1:5">
      <c r="A52" s="7">
        <v>50</v>
      </c>
      <c r="B52" s="18" t="s">
        <v>837</v>
      </c>
      <c r="C52" s="7" t="s">
        <v>838</v>
      </c>
      <c r="D52" s="7" t="s">
        <v>747</v>
      </c>
      <c r="E52" s="7" t="s">
        <v>808</v>
      </c>
    </row>
    <row r="53" ht="27" customHeight="1" spans="1:5">
      <c r="A53" s="7">
        <v>51</v>
      </c>
      <c r="B53" s="21" t="s">
        <v>839</v>
      </c>
      <c r="C53" s="19" t="s">
        <v>73</v>
      </c>
      <c r="D53" s="19" t="s">
        <v>777</v>
      </c>
      <c r="E53" s="7" t="s">
        <v>808</v>
      </c>
    </row>
    <row r="54" ht="27" customHeight="1" spans="1:5">
      <c r="A54" s="7">
        <v>52</v>
      </c>
      <c r="B54" s="21" t="s">
        <v>840</v>
      </c>
      <c r="C54" s="7" t="s">
        <v>841</v>
      </c>
      <c r="D54" s="19" t="s">
        <v>777</v>
      </c>
      <c r="E54" s="7" t="s">
        <v>808</v>
      </c>
    </row>
    <row r="55" ht="27" customHeight="1" spans="1:5">
      <c r="A55" s="7">
        <v>53</v>
      </c>
      <c r="B55" s="21" t="s">
        <v>842</v>
      </c>
      <c r="C55" s="19" t="s">
        <v>841</v>
      </c>
      <c r="D55" s="19" t="s">
        <v>777</v>
      </c>
      <c r="E55" s="7" t="s">
        <v>808</v>
      </c>
    </row>
    <row r="56" ht="27" customHeight="1" spans="1:5">
      <c r="A56" s="7">
        <v>54</v>
      </c>
      <c r="B56" s="18" t="s">
        <v>843</v>
      </c>
      <c r="C56" s="7" t="s">
        <v>844</v>
      </c>
      <c r="D56" s="7" t="s">
        <v>750</v>
      </c>
      <c r="E56" s="7" t="s">
        <v>808</v>
      </c>
    </row>
    <row r="57" ht="27" customHeight="1" spans="1:5">
      <c r="A57" s="7">
        <v>55</v>
      </c>
      <c r="B57" s="21" t="s">
        <v>845</v>
      </c>
      <c r="C57" s="19" t="s">
        <v>126</v>
      </c>
      <c r="D57" s="19" t="s">
        <v>846</v>
      </c>
      <c r="E57" s="7" t="s">
        <v>808</v>
      </c>
    </row>
    <row r="58" ht="27" customHeight="1" spans="1:5">
      <c r="A58" s="7">
        <v>56</v>
      </c>
      <c r="B58" s="21" t="s">
        <v>847</v>
      </c>
      <c r="C58" s="22" t="s">
        <v>848</v>
      </c>
      <c r="D58" s="20" t="s">
        <v>750</v>
      </c>
      <c r="E58" s="7" t="s">
        <v>808</v>
      </c>
    </row>
    <row r="59" ht="27" customHeight="1" spans="1:5">
      <c r="A59" s="7">
        <v>57</v>
      </c>
      <c r="B59" s="18" t="s">
        <v>849</v>
      </c>
      <c r="C59" s="20" t="s">
        <v>850</v>
      </c>
      <c r="D59" s="20" t="s">
        <v>750</v>
      </c>
      <c r="E59" s="7" t="s">
        <v>808</v>
      </c>
    </row>
    <row r="60" ht="27" customHeight="1" spans="1:5">
      <c r="A60" s="7">
        <v>58</v>
      </c>
      <c r="B60" s="18" t="s">
        <v>851</v>
      </c>
      <c r="C60" s="7" t="s">
        <v>852</v>
      </c>
      <c r="D60" s="7" t="s">
        <v>619</v>
      </c>
      <c r="E60" s="7" t="s">
        <v>808</v>
      </c>
    </row>
    <row r="61" ht="27" customHeight="1" spans="1:5">
      <c r="A61" s="7">
        <v>59</v>
      </c>
      <c r="B61" s="18" t="s">
        <v>853</v>
      </c>
      <c r="C61" s="7" t="s">
        <v>854</v>
      </c>
      <c r="D61" s="7" t="s">
        <v>619</v>
      </c>
      <c r="E61" s="7" t="s">
        <v>808</v>
      </c>
    </row>
    <row r="62" ht="32" customHeight="1" spans="1:5">
      <c r="A62" s="7">
        <v>60</v>
      </c>
      <c r="B62" s="18" t="s">
        <v>855</v>
      </c>
      <c r="C62" s="20" t="s">
        <v>856</v>
      </c>
      <c r="D62" s="7" t="s">
        <v>735</v>
      </c>
      <c r="E62" s="7" t="s">
        <v>808</v>
      </c>
    </row>
    <row r="63" ht="27" customHeight="1" spans="1:5">
      <c r="A63" s="7">
        <v>61</v>
      </c>
      <c r="B63" s="21" t="s">
        <v>857</v>
      </c>
      <c r="C63" s="19" t="s">
        <v>858</v>
      </c>
      <c r="D63" s="19" t="s">
        <v>662</v>
      </c>
      <c r="E63" s="7" t="s">
        <v>808</v>
      </c>
    </row>
    <row r="64" ht="27" customHeight="1" spans="1:5">
      <c r="A64" s="7">
        <v>62</v>
      </c>
      <c r="B64" s="21" t="s">
        <v>859</v>
      </c>
      <c r="C64" s="19" t="s">
        <v>858</v>
      </c>
      <c r="D64" s="19" t="s">
        <v>662</v>
      </c>
      <c r="E64" s="7" t="s">
        <v>808</v>
      </c>
    </row>
    <row r="65" ht="27" customHeight="1" spans="1:5">
      <c r="A65" s="7">
        <v>63</v>
      </c>
      <c r="B65" s="21" t="s">
        <v>860</v>
      </c>
      <c r="C65" s="19" t="s">
        <v>858</v>
      </c>
      <c r="D65" s="19" t="s">
        <v>662</v>
      </c>
      <c r="E65" s="7" t="s">
        <v>808</v>
      </c>
    </row>
    <row r="66" ht="27" customHeight="1" spans="1:5">
      <c r="A66" s="7">
        <v>64</v>
      </c>
      <c r="B66" s="21" t="s">
        <v>861</v>
      </c>
      <c r="C66" s="22" t="s">
        <v>862</v>
      </c>
      <c r="D66" s="19" t="s">
        <v>368</v>
      </c>
      <c r="E66" s="7" t="s">
        <v>808</v>
      </c>
    </row>
    <row r="67" ht="27" customHeight="1" spans="1:5">
      <c r="A67" s="7">
        <v>65</v>
      </c>
      <c r="B67" s="21" t="s">
        <v>863</v>
      </c>
      <c r="C67" s="22" t="s">
        <v>367</v>
      </c>
      <c r="D67" s="19" t="s">
        <v>368</v>
      </c>
      <c r="E67" s="7" t="s">
        <v>808</v>
      </c>
    </row>
    <row r="68" ht="27" customHeight="1" spans="1:5">
      <c r="A68" s="7">
        <v>66</v>
      </c>
      <c r="B68" s="18" t="s">
        <v>864</v>
      </c>
      <c r="C68" s="7" t="s">
        <v>865</v>
      </c>
      <c r="D68" s="7" t="s">
        <v>619</v>
      </c>
      <c r="E68" s="7" t="s">
        <v>808</v>
      </c>
    </row>
    <row r="69" ht="27" customHeight="1" spans="1:5">
      <c r="A69" s="7">
        <v>67</v>
      </c>
      <c r="B69" s="18" t="s">
        <v>866</v>
      </c>
      <c r="C69" s="7" t="s">
        <v>725</v>
      </c>
      <c r="D69" s="7" t="s">
        <v>619</v>
      </c>
      <c r="E69" s="7" t="s">
        <v>808</v>
      </c>
    </row>
    <row r="70" ht="27" customHeight="1" spans="1:5">
      <c r="A70" s="7">
        <v>68</v>
      </c>
      <c r="B70" s="18" t="s">
        <v>867</v>
      </c>
      <c r="C70" s="20" t="s">
        <v>868</v>
      </c>
      <c r="D70" s="7" t="s">
        <v>619</v>
      </c>
      <c r="E70" s="7" t="s">
        <v>808</v>
      </c>
    </row>
    <row r="71" ht="27" customHeight="1" spans="1:5">
      <c r="A71" s="7">
        <v>69</v>
      </c>
      <c r="B71" s="18" t="s">
        <v>869</v>
      </c>
      <c r="C71" s="7" t="s">
        <v>870</v>
      </c>
      <c r="D71" s="7" t="s">
        <v>619</v>
      </c>
      <c r="E71" s="7" t="s">
        <v>808</v>
      </c>
    </row>
    <row r="72" ht="27" customHeight="1" spans="1:5">
      <c r="A72" s="7">
        <v>70</v>
      </c>
      <c r="B72" s="18" t="s">
        <v>871</v>
      </c>
      <c r="C72" s="7" t="s">
        <v>872</v>
      </c>
      <c r="D72" s="7" t="s">
        <v>619</v>
      </c>
      <c r="E72" s="7" t="s">
        <v>808</v>
      </c>
    </row>
    <row r="73" ht="27" customHeight="1" spans="1:5">
      <c r="A73" s="7">
        <v>71</v>
      </c>
      <c r="B73" s="18" t="s">
        <v>873</v>
      </c>
      <c r="C73" s="7" t="s">
        <v>874</v>
      </c>
      <c r="D73" s="7" t="s">
        <v>619</v>
      </c>
      <c r="E73" s="7" t="s">
        <v>808</v>
      </c>
    </row>
    <row r="74" ht="27" customHeight="1" spans="1:5">
      <c r="A74" s="7">
        <v>72</v>
      </c>
      <c r="B74" s="21" t="s">
        <v>875</v>
      </c>
      <c r="C74" s="22" t="s">
        <v>7</v>
      </c>
      <c r="D74" s="19" t="s">
        <v>8</v>
      </c>
      <c r="E74" s="7" t="s">
        <v>808</v>
      </c>
    </row>
    <row r="75" ht="27" customHeight="1" spans="1:5">
      <c r="A75" s="7">
        <v>73</v>
      </c>
      <c r="B75" s="18" t="s">
        <v>876</v>
      </c>
      <c r="C75" s="7" t="s">
        <v>7</v>
      </c>
      <c r="D75" s="7" t="s">
        <v>8</v>
      </c>
      <c r="E75" s="7" t="s">
        <v>808</v>
      </c>
    </row>
    <row r="76" ht="27" customHeight="1" spans="1:5">
      <c r="A76" s="7">
        <v>74</v>
      </c>
      <c r="B76" s="18" t="s">
        <v>877</v>
      </c>
      <c r="C76" s="7" t="s">
        <v>7</v>
      </c>
      <c r="D76" s="20" t="s">
        <v>8</v>
      </c>
      <c r="E76" s="7" t="s">
        <v>808</v>
      </c>
    </row>
    <row r="77" ht="27" customHeight="1" spans="1:5">
      <c r="A77" s="7">
        <v>75</v>
      </c>
      <c r="B77" s="18" t="s">
        <v>878</v>
      </c>
      <c r="C77" s="7" t="s">
        <v>7</v>
      </c>
      <c r="D77" s="7" t="s">
        <v>8</v>
      </c>
      <c r="E77" s="7" t="s">
        <v>808</v>
      </c>
    </row>
    <row r="78" ht="27" customHeight="1" spans="1:5">
      <c r="A78" s="7">
        <v>76</v>
      </c>
      <c r="B78" s="18" t="s">
        <v>879</v>
      </c>
      <c r="C78" s="7" t="s">
        <v>7</v>
      </c>
      <c r="D78" s="7" t="s">
        <v>8</v>
      </c>
      <c r="E78" s="7" t="s">
        <v>808</v>
      </c>
    </row>
    <row r="79" ht="33" customHeight="1" spans="1:5">
      <c r="A79" s="7">
        <v>77</v>
      </c>
      <c r="B79" s="21" t="s">
        <v>880</v>
      </c>
      <c r="C79" s="22" t="s">
        <v>881</v>
      </c>
      <c r="D79" s="19" t="s">
        <v>8</v>
      </c>
      <c r="E79" s="7" t="s">
        <v>808</v>
      </c>
    </row>
    <row r="80" ht="32" customHeight="1" spans="1:5">
      <c r="A80" s="7">
        <v>78</v>
      </c>
      <c r="B80" s="21" t="s">
        <v>882</v>
      </c>
      <c r="C80" s="22" t="s">
        <v>881</v>
      </c>
      <c r="D80" s="19" t="s">
        <v>8</v>
      </c>
      <c r="E80" s="7" t="s">
        <v>808</v>
      </c>
    </row>
    <row r="81" ht="27" customHeight="1" spans="1:5">
      <c r="A81" s="7">
        <v>79</v>
      </c>
      <c r="B81" s="18" t="s">
        <v>883</v>
      </c>
      <c r="C81" s="7" t="s">
        <v>7</v>
      </c>
      <c r="D81" s="7" t="s">
        <v>8</v>
      </c>
      <c r="E81" s="7" t="s">
        <v>808</v>
      </c>
    </row>
    <row r="82" ht="28" customHeight="1" spans="1:5">
      <c r="A82" s="7">
        <v>80</v>
      </c>
      <c r="B82" s="18" t="s">
        <v>884</v>
      </c>
      <c r="C82" s="7" t="s">
        <v>7</v>
      </c>
      <c r="D82" s="7" t="s">
        <v>8</v>
      </c>
      <c r="E82" s="7" t="s">
        <v>808</v>
      </c>
    </row>
    <row r="83" ht="28" customHeight="1" spans="1:5">
      <c r="A83" s="7">
        <v>81</v>
      </c>
      <c r="B83" s="18" t="s">
        <v>885</v>
      </c>
      <c r="C83" s="7" t="s">
        <v>7</v>
      </c>
      <c r="D83" s="7" t="s">
        <v>8</v>
      </c>
      <c r="E83" s="7" t="s">
        <v>808</v>
      </c>
    </row>
    <row r="84" ht="28" customHeight="1" spans="1:5">
      <c r="A84" s="7">
        <v>82</v>
      </c>
      <c r="B84" s="18" t="s">
        <v>886</v>
      </c>
      <c r="C84" s="7" t="s">
        <v>7</v>
      </c>
      <c r="D84" s="7" t="s">
        <v>8</v>
      </c>
      <c r="E84" s="7" t="s">
        <v>808</v>
      </c>
    </row>
    <row r="85" ht="28" customHeight="1" spans="1:5">
      <c r="A85" s="7">
        <v>83</v>
      </c>
      <c r="B85" s="18" t="s">
        <v>887</v>
      </c>
      <c r="C85" s="24" t="s">
        <v>7</v>
      </c>
      <c r="D85" s="7" t="s">
        <v>8</v>
      </c>
      <c r="E85" s="7" t="s">
        <v>808</v>
      </c>
    </row>
    <row r="86" ht="28" customHeight="1" spans="1:5">
      <c r="A86" s="7">
        <v>84</v>
      </c>
      <c r="B86" s="18" t="s">
        <v>888</v>
      </c>
      <c r="C86" s="7" t="s">
        <v>889</v>
      </c>
      <c r="D86" s="7" t="s">
        <v>30</v>
      </c>
      <c r="E86" s="7" t="s">
        <v>808</v>
      </c>
    </row>
    <row r="87" ht="28" customHeight="1" spans="1:5">
      <c r="A87" s="7">
        <v>85</v>
      </c>
      <c r="B87" s="18" t="s">
        <v>890</v>
      </c>
      <c r="C87" s="7" t="s">
        <v>891</v>
      </c>
      <c r="D87" s="7" t="s">
        <v>30</v>
      </c>
      <c r="E87" s="7" t="s">
        <v>808</v>
      </c>
    </row>
    <row r="88" ht="26" customHeight="1" spans="1:5">
      <c r="A88" s="7">
        <v>86</v>
      </c>
      <c r="B88" s="18" t="s">
        <v>892</v>
      </c>
      <c r="C88" s="7" t="s">
        <v>29</v>
      </c>
      <c r="D88" s="7" t="s">
        <v>30</v>
      </c>
      <c r="E88" s="7" t="s">
        <v>808</v>
      </c>
    </row>
    <row r="89" ht="27" spans="1:5">
      <c r="A89" s="7">
        <v>87</v>
      </c>
      <c r="B89" s="18" t="s">
        <v>893</v>
      </c>
      <c r="C89" s="20" t="s">
        <v>894</v>
      </c>
      <c r="D89" s="7" t="s">
        <v>755</v>
      </c>
      <c r="E89" s="7" t="s">
        <v>808</v>
      </c>
    </row>
    <row r="90" ht="28" customHeight="1" spans="1:5">
      <c r="A90" s="7">
        <v>88</v>
      </c>
      <c r="B90" s="21" t="s">
        <v>895</v>
      </c>
      <c r="C90" s="22" t="s">
        <v>896</v>
      </c>
      <c r="D90" s="19" t="s">
        <v>758</v>
      </c>
      <c r="E90" s="7" t="s">
        <v>808</v>
      </c>
    </row>
    <row r="91" ht="27" customHeight="1" spans="1:5">
      <c r="A91" s="7">
        <v>89</v>
      </c>
      <c r="B91" s="18" t="s">
        <v>897</v>
      </c>
      <c r="C91" s="20" t="s">
        <v>898</v>
      </c>
      <c r="D91" s="7" t="s">
        <v>397</v>
      </c>
      <c r="E91" s="7" t="s">
        <v>808</v>
      </c>
    </row>
    <row r="92" ht="27" customHeight="1" spans="1:5">
      <c r="A92" s="7">
        <v>90</v>
      </c>
      <c r="B92" s="18" t="s">
        <v>899</v>
      </c>
      <c r="C92" s="7" t="s">
        <v>760</v>
      </c>
      <c r="D92" s="7" t="s">
        <v>397</v>
      </c>
      <c r="E92" s="7" t="s">
        <v>808</v>
      </c>
    </row>
    <row r="93" ht="27" customHeight="1" spans="1:5">
      <c r="A93" s="7">
        <v>91</v>
      </c>
      <c r="B93" s="21" t="s">
        <v>900</v>
      </c>
      <c r="C93" s="19" t="s">
        <v>521</v>
      </c>
      <c r="D93" s="19" t="s">
        <v>88</v>
      </c>
      <c r="E93" s="7" t="s">
        <v>808</v>
      </c>
    </row>
    <row r="94" ht="27" customHeight="1" spans="1:5">
      <c r="A94" s="7">
        <v>92</v>
      </c>
      <c r="B94" s="21" t="s">
        <v>901</v>
      </c>
      <c r="C94" s="19" t="s">
        <v>902</v>
      </c>
      <c r="D94" s="19" t="s">
        <v>88</v>
      </c>
      <c r="E94" s="7" t="s">
        <v>808</v>
      </c>
    </row>
    <row r="95" ht="27" customHeight="1" spans="1:5">
      <c r="A95" s="7">
        <v>93</v>
      </c>
      <c r="B95" s="21" t="s">
        <v>903</v>
      </c>
      <c r="C95" s="22" t="s">
        <v>904</v>
      </c>
      <c r="D95" s="19" t="s">
        <v>88</v>
      </c>
      <c r="E95" s="7" t="s">
        <v>808</v>
      </c>
    </row>
    <row r="96" ht="27" customHeight="1" spans="1:5">
      <c r="A96" s="7">
        <v>94</v>
      </c>
      <c r="B96" s="21" t="s">
        <v>905</v>
      </c>
      <c r="C96" s="19" t="s">
        <v>710</v>
      </c>
      <c r="D96" s="19" t="s">
        <v>88</v>
      </c>
      <c r="E96" s="7" t="s">
        <v>808</v>
      </c>
    </row>
    <row r="97" ht="27" customHeight="1" spans="1:5">
      <c r="A97" s="7">
        <v>95</v>
      </c>
      <c r="B97" s="21" t="s">
        <v>906</v>
      </c>
      <c r="C97" s="19" t="s">
        <v>762</v>
      </c>
      <c r="D97" s="19" t="s">
        <v>88</v>
      </c>
      <c r="E97" s="7" t="s">
        <v>808</v>
      </c>
    </row>
    <row r="98" ht="27" customHeight="1" spans="1:5">
      <c r="A98" s="7">
        <v>96</v>
      </c>
      <c r="B98" s="21" t="s">
        <v>907</v>
      </c>
      <c r="C98" s="19" t="s">
        <v>908</v>
      </c>
      <c r="D98" s="19" t="s">
        <v>88</v>
      </c>
      <c r="E98" s="7" t="s">
        <v>808</v>
      </c>
    </row>
    <row r="99" ht="27" customHeight="1" spans="1:5">
      <c r="A99" s="7">
        <v>97</v>
      </c>
      <c r="B99" s="21" t="s">
        <v>909</v>
      </c>
      <c r="C99" s="22" t="s">
        <v>910</v>
      </c>
      <c r="D99" s="19" t="s">
        <v>88</v>
      </c>
      <c r="E99" s="7" t="s">
        <v>808</v>
      </c>
    </row>
    <row r="100" ht="27" customHeight="1" spans="1:5">
      <c r="A100" s="7">
        <v>98</v>
      </c>
      <c r="B100" s="21" t="s">
        <v>911</v>
      </c>
      <c r="C100" s="19" t="s">
        <v>375</v>
      </c>
      <c r="D100" s="19" t="s">
        <v>88</v>
      </c>
      <c r="E100" s="7" t="s">
        <v>808</v>
      </c>
    </row>
    <row r="101" ht="27" customHeight="1" spans="1:5">
      <c r="A101" s="7">
        <v>99</v>
      </c>
      <c r="B101" s="21" t="s">
        <v>912</v>
      </c>
      <c r="C101" s="22" t="s">
        <v>679</v>
      </c>
      <c r="D101" s="19" t="s">
        <v>88</v>
      </c>
      <c r="E101" s="7" t="s">
        <v>808</v>
      </c>
    </row>
    <row r="102" ht="27" customHeight="1" spans="1:5">
      <c r="A102" s="7">
        <v>100</v>
      </c>
      <c r="B102" s="21" t="s">
        <v>913</v>
      </c>
      <c r="C102" s="19" t="s">
        <v>910</v>
      </c>
      <c r="D102" s="19" t="s">
        <v>88</v>
      </c>
      <c r="E102" s="7" t="s">
        <v>808</v>
      </c>
    </row>
    <row r="103" ht="27" customHeight="1" spans="1:5">
      <c r="A103" s="7">
        <v>101</v>
      </c>
      <c r="B103" s="21" t="s">
        <v>914</v>
      </c>
      <c r="C103" s="19" t="s">
        <v>910</v>
      </c>
      <c r="D103" s="19" t="s">
        <v>88</v>
      </c>
      <c r="E103" s="7" t="s">
        <v>808</v>
      </c>
    </row>
    <row r="104" ht="27" customHeight="1" spans="1:5">
      <c r="A104" s="7">
        <v>102</v>
      </c>
      <c r="B104" s="21" t="s">
        <v>915</v>
      </c>
      <c r="C104" s="19" t="s">
        <v>679</v>
      </c>
      <c r="D104" s="19" t="s">
        <v>88</v>
      </c>
      <c r="E104" s="7" t="s">
        <v>808</v>
      </c>
    </row>
    <row r="105" ht="27" customHeight="1" spans="1:5">
      <c r="A105" s="7">
        <v>103</v>
      </c>
      <c r="B105" s="18" t="s">
        <v>916</v>
      </c>
      <c r="C105" s="7" t="s">
        <v>917</v>
      </c>
      <c r="D105" s="7" t="s">
        <v>728</v>
      </c>
      <c r="E105" s="7" t="s">
        <v>808</v>
      </c>
    </row>
    <row r="106" ht="25" customHeight="1" spans="1:5">
      <c r="A106" s="7">
        <v>104</v>
      </c>
      <c r="B106" s="18" t="s">
        <v>918</v>
      </c>
      <c r="C106" s="7" t="s">
        <v>919</v>
      </c>
      <c r="D106" s="7" t="s">
        <v>920</v>
      </c>
      <c r="E106" s="7" t="s">
        <v>808</v>
      </c>
    </row>
    <row r="107" ht="27" customHeight="1" spans="1:5">
      <c r="A107" s="7">
        <v>105</v>
      </c>
      <c r="B107" s="21" t="s">
        <v>921</v>
      </c>
      <c r="C107" s="22" t="s">
        <v>922</v>
      </c>
      <c r="D107" s="19" t="s">
        <v>923</v>
      </c>
      <c r="E107" s="7" t="s">
        <v>808</v>
      </c>
    </row>
    <row r="108" ht="27" customHeight="1" spans="1:5">
      <c r="A108" s="7">
        <v>106</v>
      </c>
      <c r="B108" s="21" t="s">
        <v>924</v>
      </c>
      <c r="C108" s="22" t="s">
        <v>922</v>
      </c>
      <c r="D108" s="19" t="s">
        <v>923</v>
      </c>
      <c r="E108" s="7" t="s">
        <v>808</v>
      </c>
    </row>
    <row r="109" ht="27" customHeight="1" spans="1:5">
      <c r="A109" s="7">
        <v>107</v>
      </c>
      <c r="B109" s="21" t="s">
        <v>925</v>
      </c>
      <c r="C109" s="22" t="s">
        <v>926</v>
      </c>
      <c r="D109" s="22" t="s">
        <v>927</v>
      </c>
      <c r="E109" s="7" t="s">
        <v>808</v>
      </c>
    </row>
    <row r="110" ht="27" customHeight="1" spans="1:5">
      <c r="A110" s="7">
        <v>108</v>
      </c>
      <c r="B110" s="21" t="s">
        <v>928</v>
      </c>
      <c r="C110" s="19" t="s">
        <v>929</v>
      </c>
      <c r="D110" s="19" t="s">
        <v>319</v>
      </c>
      <c r="E110" s="7" t="s">
        <v>808</v>
      </c>
    </row>
    <row r="111" ht="54" spans="1:5">
      <c r="A111" s="7">
        <v>109</v>
      </c>
      <c r="B111" s="18" t="s">
        <v>930</v>
      </c>
      <c r="C111" s="20" t="s">
        <v>931</v>
      </c>
      <c r="D111" s="7" t="s">
        <v>427</v>
      </c>
      <c r="E111" s="7" t="s">
        <v>808</v>
      </c>
    </row>
    <row r="112" ht="27" customHeight="1" spans="1:5">
      <c r="A112" s="7">
        <v>110</v>
      </c>
      <c r="B112" s="18" t="s">
        <v>932</v>
      </c>
      <c r="C112" s="7" t="s">
        <v>801</v>
      </c>
      <c r="D112" s="7" t="s">
        <v>445</v>
      </c>
      <c r="E112" s="7" t="s">
        <v>808</v>
      </c>
    </row>
    <row r="113" ht="27" customHeight="1" spans="1:5">
      <c r="A113" s="7">
        <v>111</v>
      </c>
      <c r="B113" s="21" t="s">
        <v>933</v>
      </c>
      <c r="C113" s="19" t="s">
        <v>475</v>
      </c>
      <c r="D113" s="19" t="s">
        <v>445</v>
      </c>
      <c r="E113" s="7" t="s">
        <v>808</v>
      </c>
    </row>
    <row r="114" ht="27" customHeight="1" spans="1:5">
      <c r="A114" s="7">
        <v>112</v>
      </c>
      <c r="B114" s="18" t="s">
        <v>934</v>
      </c>
      <c r="C114" s="7" t="s">
        <v>801</v>
      </c>
      <c r="D114" s="7" t="s">
        <v>445</v>
      </c>
      <c r="E114" s="7" t="s">
        <v>808</v>
      </c>
    </row>
    <row r="115" ht="27" customHeight="1" spans="1:5">
      <c r="A115" s="7">
        <v>113</v>
      </c>
      <c r="B115" s="18" t="s">
        <v>935</v>
      </c>
      <c r="C115" s="7" t="s">
        <v>801</v>
      </c>
      <c r="D115" s="7" t="s">
        <v>445</v>
      </c>
      <c r="E115" s="7" t="s">
        <v>808</v>
      </c>
    </row>
    <row r="116" ht="27" customHeight="1" spans="1:5">
      <c r="A116" s="7">
        <v>114</v>
      </c>
      <c r="B116" s="21" t="s">
        <v>936</v>
      </c>
      <c r="C116" s="22" t="s">
        <v>801</v>
      </c>
      <c r="D116" s="7" t="s">
        <v>445</v>
      </c>
      <c r="E116" s="7" t="s">
        <v>808</v>
      </c>
    </row>
    <row r="117" ht="27" customHeight="1" spans="1:5">
      <c r="A117" s="7">
        <v>115</v>
      </c>
      <c r="B117" s="21" t="s">
        <v>937</v>
      </c>
      <c r="C117" s="19" t="s">
        <v>938</v>
      </c>
      <c r="D117" s="19" t="s">
        <v>305</v>
      </c>
      <c r="E117" s="7" t="s">
        <v>808</v>
      </c>
    </row>
    <row r="118" ht="27" customHeight="1" spans="1:5">
      <c r="A118" s="7">
        <v>116</v>
      </c>
      <c r="B118" s="21" t="s">
        <v>939</v>
      </c>
      <c r="C118" s="19" t="s">
        <v>940</v>
      </c>
      <c r="D118" s="19" t="s">
        <v>305</v>
      </c>
      <c r="E118" s="7" t="s">
        <v>808</v>
      </c>
    </row>
    <row r="119" ht="27" customHeight="1" spans="1:5">
      <c r="A119" s="7">
        <v>117</v>
      </c>
      <c r="B119" s="21" t="s">
        <v>941</v>
      </c>
      <c r="C119" s="22" t="s">
        <v>942</v>
      </c>
      <c r="D119" s="19" t="s">
        <v>305</v>
      </c>
      <c r="E119" s="7" t="s">
        <v>808</v>
      </c>
    </row>
    <row r="120" ht="27" customHeight="1" spans="1:5">
      <c r="A120" s="7">
        <v>118</v>
      </c>
      <c r="B120" s="21" t="s">
        <v>943</v>
      </c>
      <c r="C120" s="19" t="s">
        <v>944</v>
      </c>
      <c r="D120" s="19" t="s">
        <v>305</v>
      </c>
      <c r="E120" s="7" t="s">
        <v>808</v>
      </c>
    </row>
    <row r="121" ht="27" customHeight="1" spans="1:5">
      <c r="A121" s="7">
        <v>119</v>
      </c>
      <c r="B121" s="21" t="s">
        <v>945</v>
      </c>
      <c r="C121" s="19" t="s">
        <v>946</v>
      </c>
      <c r="D121" s="19" t="s">
        <v>305</v>
      </c>
      <c r="E121" s="7" t="s">
        <v>808</v>
      </c>
    </row>
    <row r="122" ht="27" customHeight="1" spans="1:5">
      <c r="A122" s="7">
        <v>120</v>
      </c>
      <c r="B122" s="21" t="s">
        <v>947</v>
      </c>
      <c r="C122" s="22" t="s">
        <v>948</v>
      </c>
      <c r="D122" s="19" t="s">
        <v>305</v>
      </c>
      <c r="E122" s="7" t="s">
        <v>808</v>
      </c>
    </row>
    <row r="123" ht="28" customHeight="1" spans="1:6">
      <c r="A123" s="7">
        <v>121</v>
      </c>
      <c r="B123" s="21" t="s">
        <v>949</v>
      </c>
      <c r="C123" s="19" t="s">
        <v>185</v>
      </c>
      <c r="D123" s="19" t="s">
        <v>305</v>
      </c>
      <c r="E123" s="7" t="s">
        <v>808</v>
      </c>
      <c r="F123" s="14"/>
    </row>
    <row r="124" ht="28" customHeight="1" spans="1:6">
      <c r="A124" s="7">
        <v>122</v>
      </c>
      <c r="B124" s="21" t="s">
        <v>950</v>
      </c>
      <c r="C124" s="19"/>
      <c r="D124" s="19" t="s">
        <v>766</v>
      </c>
      <c r="E124" s="7" t="s">
        <v>808</v>
      </c>
      <c r="F124" s="14"/>
    </row>
  </sheetData>
  <sortState ref="A84:E126">
    <sortCondition ref="E84:E126" descending="1"/>
  </sortState>
  <mergeCells count="1">
    <mergeCell ref="A1:E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J5" sqref="J5"/>
    </sheetView>
  </sheetViews>
  <sheetFormatPr defaultColWidth="9" defaultRowHeight="13.5" outlineLevelCol="4"/>
  <cols>
    <col min="1" max="1" width="5.75" style="8" customWidth="1"/>
    <col min="2" max="2" width="9.375" style="8" customWidth="1"/>
    <col min="3" max="3" width="7.375" style="8" customWidth="1"/>
    <col min="4" max="4" width="44.875" style="8" customWidth="1"/>
    <col min="5" max="5" width="12.625" style="8" customWidth="1"/>
    <col min="6" max="16384" width="9" style="8"/>
  </cols>
  <sheetData>
    <row r="1" s="8" customFormat="1" ht="81" customHeight="1" spans="1:5">
      <c r="A1" s="9" t="s">
        <v>951</v>
      </c>
      <c r="B1" s="9"/>
      <c r="C1" s="9"/>
      <c r="D1" s="9"/>
      <c r="E1" s="9"/>
    </row>
    <row r="2" s="8" customFormat="1" ht="45" customHeight="1" spans="1:5">
      <c r="A2" s="10" t="s">
        <v>162</v>
      </c>
      <c r="B2" s="10" t="s">
        <v>704</v>
      </c>
      <c r="C2" s="10" t="s">
        <v>166</v>
      </c>
      <c r="D2" s="10" t="s">
        <v>738</v>
      </c>
      <c r="E2" s="10" t="s">
        <v>952</v>
      </c>
    </row>
    <row r="3" s="8" customFormat="1" ht="51" customHeight="1" spans="1:5">
      <c r="A3" s="10">
        <v>1</v>
      </c>
      <c r="B3" s="10" t="s">
        <v>223</v>
      </c>
      <c r="C3" s="10" t="s">
        <v>953</v>
      </c>
      <c r="D3" s="11" t="s">
        <v>954</v>
      </c>
      <c r="E3" s="10" t="s">
        <v>133</v>
      </c>
    </row>
    <row r="4" s="8" customFormat="1" ht="51" customHeight="1" spans="1:5">
      <c r="A4" s="10">
        <v>2</v>
      </c>
      <c r="B4" s="10" t="s">
        <v>229</v>
      </c>
      <c r="C4" s="10" t="s">
        <v>15</v>
      </c>
      <c r="D4" s="11" t="s">
        <v>955</v>
      </c>
      <c r="E4" s="10" t="s">
        <v>133</v>
      </c>
    </row>
    <row r="5" s="8" customFormat="1" ht="51" customHeight="1" spans="1:5">
      <c r="A5" s="10">
        <v>3</v>
      </c>
      <c r="B5" s="10" t="s">
        <v>58</v>
      </c>
      <c r="C5" s="10" t="s">
        <v>15</v>
      </c>
      <c r="D5" s="11" t="s">
        <v>956</v>
      </c>
      <c r="E5" s="10" t="s">
        <v>133</v>
      </c>
    </row>
    <row r="6" s="8" customFormat="1" ht="51" customHeight="1" spans="1:5">
      <c r="A6" s="10">
        <v>4</v>
      </c>
      <c r="B6" s="10" t="s">
        <v>22</v>
      </c>
      <c r="C6" s="10" t="s">
        <v>15</v>
      </c>
      <c r="D6" s="11" t="s">
        <v>957</v>
      </c>
      <c r="E6" s="10" t="s">
        <v>958</v>
      </c>
    </row>
    <row r="7" s="8" customFormat="1" ht="51" customHeight="1" spans="1:5">
      <c r="A7" s="10">
        <v>5</v>
      </c>
      <c r="B7" s="10" t="s">
        <v>771</v>
      </c>
      <c r="C7" s="10" t="s">
        <v>15</v>
      </c>
      <c r="D7" s="11" t="s">
        <v>959</v>
      </c>
      <c r="E7" s="10" t="s">
        <v>133</v>
      </c>
    </row>
    <row r="8" s="8" customFormat="1" ht="51" customHeight="1" spans="1:5">
      <c r="A8" s="10">
        <v>6</v>
      </c>
      <c r="B8" s="10" t="s">
        <v>251</v>
      </c>
      <c r="C8" s="10" t="s">
        <v>15</v>
      </c>
      <c r="D8" s="11" t="s">
        <v>960</v>
      </c>
      <c r="E8" s="10" t="s">
        <v>133</v>
      </c>
    </row>
    <row r="9" s="8" customFormat="1" ht="51" customHeight="1" spans="1:5">
      <c r="A9" s="10">
        <v>7</v>
      </c>
      <c r="B9" s="10" t="s">
        <v>103</v>
      </c>
      <c r="C9" s="10" t="s">
        <v>15</v>
      </c>
      <c r="D9" s="11" t="s">
        <v>961</v>
      </c>
      <c r="E9" s="10" t="s">
        <v>133</v>
      </c>
    </row>
    <row r="10" s="8" customFormat="1" ht="60" customHeight="1" spans="1:5">
      <c r="A10" s="10">
        <v>8</v>
      </c>
      <c r="B10" s="10" t="s">
        <v>113</v>
      </c>
      <c r="C10" s="10" t="s">
        <v>962</v>
      </c>
      <c r="D10" s="11" t="s">
        <v>963</v>
      </c>
      <c r="E10" s="10" t="s">
        <v>133</v>
      </c>
    </row>
  </sheetData>
  <mergeCells count="1">
    <mergeCell ref="A1:E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abSelected="1" workbookViewId="0">
      <selection activeCell="K9" sqref="K9"/>
    </sheetView>
  </sheetViews>
  <sheetFormatPr defaultColWidth="9" defaultRowHeight="13.5" outlineLevelCol="6"/>
  <cols>
    <col min="1" max="1" width="8.375" customWidth="1"/>
    <col min="2" max="2" width="10.5" customWidth="1"/>
    <col min="3" max="3" width="10.375" customWidth="1"/>
    <col min="4" max="4" width="8.375" customWidth="1"/>
    <col min="5" max="5" width="10.5" customWidth="1"/>
    <col min="6" max="6" width="10.375" customWidth="1"/>
  </cols>
  <sheetData>
    <row r="1" ht="45" customHeight="1" spans="1:6">
      <c r="A1" s="2" t="s">
        <v>964</v>
      </c>
      <c r="B1" s="2"/>
      <c r="C1" s="2"/>
      <c r="D1" s="2"/>
      <c r="E1" s="2"/>
      <c r="F1" s="2"/>
    </row>
    <row r="2" s="1" customFormat="1" ht="23.25" customHeight="1" spans="1:6">
      <c r="A2" s="3" t="s">
        <v>162</v>
      </c>
      <c r="B2" s="3" t="s">
        <v>166</v>
      </c>
      <c r="C2" s="3" t="s">
        <v>965</v>
      </c>
      <c r="D2" s="3" t="s">
        <v>162</v>
      </c>
      <c r="E2" s="3" t="s">
        <v>166</v>
      </c>
      <c r="F2" s="3" t="s">
        <v>965</v>
      </c>
    </row>
    <row r="3" ht="23.25" customHeight="1" spans="1:6">
      <c r="A3" s="3">
        <v>1</v>
      </c>
      <c r="B3" s="4" t="s">
        <v>966</v>
      </c>
      <c r="C3" s="5" t="s">
        <v>967</v>
      </c>
      <c r="D3" s="3">
        <v>20</v>
      </c>
      <c r="E3" s="6" t="s">
        <v>653</v>
      </c>
      <c r="F3" s="7" t="s">
        <v>968</v>
      </c>
    </row>
    <row r="4" ht="23.25" customHeight="1" spans="1:6">
      <c r="A4" s="3">
        <v>2</v>
      </c>
      <c r="B4" s="6" t="s">
        <v>969</v>
      </c>
      <c r="C4" s="5" t="s">
        <v>970</v>
      </c>
      <c r="D4" s="3">
        <v>21</v>
      </c>
      <c r="E4" s="6" t="s">
        <v>971</v>
      </c>
      <c r="F4" s="6" t="s">
        <v>972</v>
      </c>
    </row>
    <row r="5" ht="23.25" customHeight="1" spans="1:6">
      <c r="A5" s="3">
        <v>3</v>
      </c>
      <c r="B5" s="6" t="s">
        <v>973</v>
      </c>
      <c r="C5" s="5" t="s">
        <v>974</v>
      </c>
      <c r="D5" s="3">
        <v>22</v>
      </c>
      <c r="E5" s="6" t="s">
        <v>513</v>
      </c>
      <c r="F5" s="7" t="s">
        <v>975</v>
      </c>
    </row>
    <row r="6" ht="23.25" customHeight="1" spans="1:6">
      <c r="A6" s="3">
        <v>4</v>
      </c>
      <c r="B6" s="6" t="s">
        <v>976</v>
      </c>
      <c r="C6" s="5" t="s">
        <v>977</v>
      </c>
      <c r="D6" s="3">
        <v>23</v>
      </c>
      <c r="E6" s="6" t="s">
        <v>978</v>
      </c>
      <c r="F6" s="5" t="s">
        <v>979</v>
      </c>
    </row>
    <row r="7" ht="23.25" customHeight="1" spans="1:6">
      <c r="A7" s="3">
        <v>5</v>
      </c>
      <c r="B7" s="6" t="s">
        <v>980</v>
      </c>
      <c r="C7" s="5" t="s">
        <v>215</v>
      </c>
      <c r="D7" s="3">
        <v>24</v>
      </c>
      <c r="E7" s="6" t="s">
        <v>735</v>
      </c>
      <c r="F7" s="5" t="s">
        <v>981</v>
      </c>
    </row>
    <row r="8" ht="23.25" customHeight="1" spans="1:6">
      <c r="A8" s="3">
        <v>6</v>
      </c>
      <c r="B8" s="6" t="s">
        <v>982</v>
      </c>
      <c r="C8" s="6" t="s">
        <v>983</v>
      </c>
      <c r="D8" s="3">
        <v>25</v>
      </c>
      <c r="E8" s="6" t="s">
        <v>984</v>
      </c>
      <c r="F8" s="3" t="s">
        <v>985</v>
      </c>
    </row>
    <row r="9" ht="23.25" customHeight="1" spans="1:6">
      <c r="A9" s="3">
        <v>7</v>
      </c>
      <c r="B9" s="6" t="s">
        <v>986</v>
      </c>
      <c r="C9" s="6" t="s">
        <v>987</v>
      </c>
      <c r="D9" s="3">
        <v>26</v>
      </c>
      <c r="E9" s="6" t="s">
        <v>988</v>
      </c>
      <c r="F9" s="5" t="s">
        <v>989</v>
      </c>
    </row>
    <row r="10" ht="23.25" customHeight="1" spans="1:6">
      <c r="A10" s="3">
        <v>8</v>
      </c>
      <c r="B10" s="6" t="s">
        <v>990</v>
      </c>
      <c r="C10" s="6" t="s">
        <v>991</v>
      </c>
      <c r="D10" s="3">
        <v>27</v>
      </c>
      <c r="E10" s="6" t="s">
        <v>758</v>
      </c>
      <c r="F10" s="5" t="s">
        <v>992</v>
      </c>
    </row>
    <row r="11" ht="23.25" customHeight="1" spans="1:6">
      <c r="A11" s="3">
        <v>9</v>
      </c>
      <c r="B11" s="6" t="s">
        <v>993</v>
      </c>
      <c r="C11" s="5" t="s">
        <v>215</v>
      </c>
      <c r="D11" s="3">
        <v>28</v>
      </c>
      <c r="E11" s="6" t="s">
        <v>418</v>
      </c>
      <c r="F11" s="7" t="s">
        <v>994</v>
      </c>
    </row>
    <row r="12" ht="23.25" customHeight="1" spans="1:6">
      <c r="A12" s="3">
        <v>10</v>
      </c>
      <c r="B12" s="6" t="s">
        <v>995</v>
      </c>
      <c r="C12" s="7" t="s">
        <v>996</v>
      </c>
      <c r="D12" s="3">
        <v>29</v>
      </c>
      <c r="E12" s="6" t="s">
        <v>619</v>
      </c>
      <c r="F12" s="7" t="s">
        <v>997</v>
      </c>
    </row>
    <row r="13" ht="23.25" customHeight="1" spans="1:6">
      <c r="A13" s="3">
        <v>11</v>
      </c>
      <c r="B13" s="6" t="s">
        <v>190</v>
      </c>
      <c r="C13" s="3" t="s">
        <v>998</v>
      </c>
      <c r="D13" s="3">
        <v>30</v>
      </c>
      <c r="E13" s="6" t="s">
        <v>999</v>
      </c>
      <c r="F13" s="7" t="s">
        <v>1000</v>
      </c>
    </row>
    <row r="14" ht="23.25" customHeight="1" spans="1:6">
      <c r="A14" s="3">
        <v>12</v>
      </c>
      <c r="B14" s="6" t="s">
        <v>333</v>
      </c>
      <c r="C14" s="7" t="s">
        <v>1001</v>
      </c>
      <c r="D14" s="3">
        <v>31</v>
      </c>
      <c r="E14" s="6" t="s">
        <v>199</v>
      </c>
      <c r="F14" s="5" t="s">
        <v>1002</v>
      </c>
    </row>
    <row r="15" ht="23.25" customHeight="1" spans="1:6">
      <c r="A15" s="3">
        <v>13</v>
      </c>
      <c r="B15" s="6" t="s">
        <v>1003</v>
      </c>
      <c r="C15" s="7" t="s">
        <v>1004</v>
      </c>
      <c r="D15" s="3">
        <v>32</v>
      </c>
      <c r="E15" s="6" t="s">
        <v>136</v>
      </c>
      <c r="F15" s="5" t="s">
        <v>1005</v>
      </c>
    </row>
    <row r="16" ht="23.25" customHeight="1" spans="1:6">
      <c r="A16" s="3">
        <v>14</v>
      </c>
      <c r="B16" s="6" t="s">
        <v>323</v>
      </c>
      <c r="C16" s="3" t="s">
        <v>1006</v>
      </c>
      <c r="D16" s="3">
        <v>33</v>
      </c>
      <c r="E16" s="6" t="s">
        <v>1007</v>
      </c>
      <c r="F16" s="7" t="s">
        <v>1008</v>
      </c>
    </row>
    <row r="17" ht="23.25" customHeight="1" spans="1:6">
      <c r="A17" s="3">
        <v>15</v>
      </c>
      <c r="B17" s="6" t="s">
        <v>1009</v>
      </c>
      <c r="C17" s="6" t="s">
        <v>1010</v>
      </c>
      <c r="D17" s="3">
        <v>34</v>
      </c>
      <c r="E17" s="6" t="s">
        <v>1011</v>
      </c>
      <c r="F17" s="5" t="s">
        <v>1012</v>
      </c>
    </row>
    <row r="18" ht="23.25" customHeight="1" spans="1:6">
      <c r="A18" s="3">
        <v>16</v>
      </c>
      <c r="B18" s="6" t="s">
        <v>1013</v>
      </c>
      <c r="C18" s="7" t="s">
        <v>1014</v>
      </c>
      <c r="D18" s="3">
        <v>35</v>
      </c>
      <c r="E18" s="6" t="s">
        <v>1015</v>
      </c>
      <c r="F18" s="7" t="s">
        <v>1016</v>
      </c>
    </row>
    <row r="19" ht="23.25" customHeight="1" spans="1:6">
      <c r="A19" s="3">
        <v>17</v>
      </c>
      <c r="B19" s="6" t="s">
        <v>155</v>
      </c>
      <c r="C19" s="3" t="s">
        <v>1017</v>
      </c>
      <c r="D19" s="3">
        <v>36</v>
      </c>
      <c r="E19" s="6" t="s">
        <v>1018</v>
      </c>
      <c r="F19" s="5" t="s">
        <v>1019</v>
      </c>
    </row>
    <row r="20" ht="23.25" customHeight="1" spans="1:6">
      <c r="A20" s="3">
        <v>18</v>
      </c>
      <c r="B20" s="6" t="s">
        <v>1020</v>
      </c>
      <c r="C20" s="6" t="s">
        <v>1021</v>
      </c>
      <c r="D20" s="3">
        <v>37</v>
      </c>
      <c r="E20" s="6" t="s">
        <v>1022</v>
      </c>
      <c r="F20" s="5" t="s">
        <v>1023</v>
      </c>
    </row>
    <row r="21" ht="23.25" customHeight="1" spans="1:6">
      <c r="A21" s="3">
        <v>19</v>
      </c>
      <c r="B21" s="6" t="s">
        <v>766</v>
      </c>
      <c r="C21" s="7" t="s">
        <v>1024</v>
      </c>
      <c r="D21" s="3">
        <v>38</v>
      </c>
      <c r="E21" s="6" t="s">
        <v>109</v>
      </c>
      <c r="F21" s="7" t="s">
        <v>1025</v>
      </c>
    </row>
    <row r="22" ht="23.25" customHeight="1" spans="7:7">
      <c r="G22">
        <f>SUM(D22:F22)</f>
        <v>0</v>
      </c>
    </row>
    <row r="23" customFormat="1" ht="23.25" customHeight="1"/>
    <row r="24" customFormat="1" ht="23.25" customHeight="1"/>
    <row r="25" customFormat="1" ht="23.25" customHeight="1"/>
    <row r="26" customFormat="1" ht="23.25" customHeight="1"/>
    <row r="27" customFormat="1" ht="23.25" customHeight="1"/>
    <row r="28" customFormat="1" ht="23.25" customHeight="1"/>
    <row r="29" customFormat="1" ht="23.25" customHeight="1"/>
    <row r="30" customFormat="1" ht="23.25" customHeight="1"/>
    <row r="31" customFormat="1" ht="23.25" customHeight="1"/>
    <row r="32" customFormat="1" ht="23.25" customHeight="1"/>
    <row r="33" customFormat="1" ht="23.25" customHeight="1"/>
    <row r="34" customFormat="1" ht="23.25" customHeight="1"/>
    <row r="35" customFormat="1" ht="23.25" customHeight="1"/>
    <row r="36" customFormat="1" ht="23.25" customHeight="1"/>
    <row r="37" customFormat="1" ht="23.25" customHeight="1"/>
    <row r="38" customFormat="1" ht="23.25" customHeight="1"/>
    <row r="39" customFormat="1" ht="23.25" customHeight="1"/>
    <row r="40" customFormat="1" ht="23.25" customHeight="1"/>
  </sheetData>
  <mergeCells count="1">
    <mergeCell ref="A1:F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科研</vt:lpstr>
      <vt:lpstr>SCI</vt:lpstr>
      <vt:lpstr>论文排序</vt:lpstr>
      <vt:lpstr>专利</vt:lpstr>
      <vt:lpstr>专著</vt:lpstr>
      <vt:lpstr>优秀带教（医）</vt:lpstr>
      <vt:lpstr>新技术评奖</vt:lpstr>
      <vt:lpstr>国科金撰写</vt:lpstr>
      <vt:lpstr>优秀带教（护理）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renfen</dc:creator>
  <cp:lastModifiedBy>zhaoming</cp:lastModifiedBy>
  <dcterms:created xsi:type="dcterms:W3CDTF">2019-11-27T00:31:00Z</dcterms:created>
  <dcterms:modified xsi:type="dcterms:W3CDTF">2021-12-06T02:34:13Z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ies>
</file>